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Accounts receivable aging repor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<sst xmlns="http://schemas.openxmlformats.org/spreadsheetml/2006/main" count="35" uniqueCount="32">
  <si>
    <t xml:space="preserve">Accounts receivable aging report</t>
  </si>
  <si>
    <t xml:space="preserve">Set the as-of date, then list open invoices. Days past due and the aging buckets calculate.</t>
  </si>
  <si>
    <t xml:space="preserve">As of</t>
  </si>
  <si>
    <t xml:space="preserve">Customer</t>
  </si>
  <si>
    <t xml:space="preserve">Invoice no.</t>
  </si>
  <si>
    <t xml:space="preserve">Invoice date</t>
  </si>
  <si>
    <t xml:space="preserve">Due date</t>
  </si>
  <si>
    <t xml:space="preserve">Amount</t>
  </si>
  <si>
    <t xml:space="preserve">Paid</t>
  </si>
  <si>
    <t xml:space="preserve">Open balance</t>
  </si>
  <si>
    <t xml:space="preserve">Days past due</t>
  </si>
  <si>
    <t xml:space="preserve">Current</t>
  </si>
  <si>
    <t xml:space="preserve">1-30</t>
  </si>
  <si>
    <t xml:space="preserve">31-60</t>
  </si>
  <si>
    <t xml:space="preserve">61-90</t>
  </si>
  <si>
    <t xml:space="preserve">Over 90</t>
  </si>
  <si>
    <t xml:space="preserve">Hollis &amp; Co.</t>
  </si>
  <si>
    <t xml:space="preserve">1018</t>
  </si>
  <si>
    <t xml:space="preserve">0987</t>
  </si>
  <si>
    <t xml:space="preserve">Marlow Dental Group</t>
  </si>
  <si>
    <t xml:space="preserve">1009</t>
  </si>
  <si>
    <t xml:space="preserve">Pinecrest Builders</t>
  </si>
  <si>
    <t xml:space="preserve">0952</t>
  </si>
  <si>
    <t xml:space="preserve">1021</t>
  </si>
  <si>
    <t xml:space="preserve">Riverside Cafe</t>
  </si>
  <si>
    <t xml:space="preserve">0901</t>
  </si>
  <si>
    <t xml:space="preserve">Elm Street Partners</t>
  </si>
  <si>
    <t xml:space="preserve">0995</t>
  </si>
  <si>
    <t xml:space="preserve">1012</t>
  </si>
  <si>
    <t xml:space="preserve">Totals</t>
  </si>
  <si>
    <t xml:space="preserve">Share of open balance</t>
  </si>
  <si>
    <t xml:space="preserve">From the accounts receivable aging report at https://aiaccountingvendors.com/tools/accounts-receivable-aging-report-template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</si>
</sst>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yyyy\-mm\-dd"/>
    <numFmt numFmtId="166" formatCode="#,##0.00;\(#,##0.00\);\-"/>
    <numFmt numFmtId="167" formatCode="0"/>
    <numFmt numFmtId="168" formatCode="0.0%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21417"/>
      <name val="Arial"/>
      <family val="0"/>
      <charset val="1"/>
    </font>
    <font>
      <i val="true"/>
      <sz val="9"/>
      <color rgb="FF4B525B"/>
      <name val="Arial"/>
      <family val="0"/>
      <charset val="1"/>
    </font>
    <font>
      <b val="true"/>
      <sz val="10"/>
      <color rgb="FF121417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121417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BE0"/>
        <bgColor rgb="FFF7F8FA"/>
      </patternFill>
    </fill>
    <fill>
      <patternFill patternType="solid">
        <fgColor rgb="FFF7F8FA"/>
        <bgColor rgb="FFFFFBE0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D5DAE0"/>
      </left>
      <right style="thin">
        <color rgb="FFD5DAE0"/>
      </right>
      <top style="thin">
        <color rgb="FFD5DAE0"/>
      </top>
      <bottom style="thin">
        <color rgb="FFD5DAE0"/>
      </bottom>
      <diagonal/>
    </border>
    <border diagonalUp="false" diagonalDown="false">
      <left/>
      <right/>
      <top/>
      <bottom style="thin">
        <color rgb="FF121417"/>
      </bottom>
      <diagonal/>
    </border>
    <border diagonalUp="false" diagonalDown="false">
      <left/>
      <right/>
      <top style="thin">
        <color rgb="FF121417"/>
      </top>
      <bottom style="double">
        <color rgb="FF12141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2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6" fillId="3" borderId="2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7F8FA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BE0"/>
      <rgbColor rgb="FFCCFFFF"/>
      <rgbColor rgb="FF660066"/>
      <rgbColor rgb="FFFF8080"/>
      <rgbColor rgb="FF0066CC"/>
      <rgbColor rgb="FFD5DA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B525B"/>
      <rgbColor rgb="FF969696"/>
      <rgbColor rgb="FF003366"/>
      <rgbColor rgb="FF339966"/>
      <rgbColor rgb="FF121417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21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5" min="2" style="0" width="13"/>
    <col collapsed="false" customWidth="true" hidden="false" outlineLevel="0" max="6" min="6" style="0" width="12"/>
    <col collapsed="false" customWidth="true" hidden="false" outlineLevel="0" max="7" min="7" style="0" width="13"/>
    <col collapsed="false" customWidth="true" hidden="false" outlineLevel="0" max="8" min="8" style="0" width="11"/>
    <col collapsed="false" customWidth="true" hidden="false" outlineLevel="0" max="13" min="9" style="0" width="12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 t="n">
        <v>46326</v>
      </c>
    </row>
    <row r="6" customFormat="false" ht="23.85" hidden="false" customHeight="false" outlineLevel="0" collapsed="false">
      <c r="A6" s="5" t="s">
        <v>3</v>
      </c>
      <c r="B6" s="5" t="s">
        <v>4</v>
      </c>
      <c r="C6" s="5" t="s">
        <v>5</v>
      </c>
      <c r="D6" s="5" t="s">
        <v>6</v>
      </c>
      <c r="E6" s="6" t="s">
        <v>7</v>
      </c>
      <c r="F6" s="6" t="s">
        <v>8</v>
      </c>
      <c r="G6" s="6" t="s">
        <v>9</v>
      </c>
      <c r="H6" s="6" t="s">
        <v>10</v>
      </c>
      <c r="I6" s="6" t="s">
        <v>11</v>
      </c>
      <c r="J6" s="6" t="s">
        <v>12</v>
      </c>
      <c r="K6" s="6" t="s">
        <v>13</v>
      </c>
      <c r="L6" s="6" t="s">
        <v>14</v>
      </c>
      <c r="M6" s="6" t="s">
        <v>15</v>
      </c>
    </row>
    <row r="7" customFormat="false" ht="15" hidden="false" customHeight="false" outlineLevel="0" collapsed="false">
      <c r="A7" s="7" t="s">
        <v>16</v>
      </c>
      <c r="B7" s="7" t="s">
        <v>17</v>
      </c>
      <c r="C7" s="4" t="n">
        <v>46305</v>
      </c>
      <c r="D7" s="4" t="n">
        <v>46335</v>
      </c>
      <c r="E7" s="8" t="n">
        <v>8500</v>
      </c>
      <c r="F7" s="8"/>
      <c r="G7" s="9" t="n">
        <f aca="false">IF(A7="","",N(E7)-N(F7))</f>
        <v>8500</v>
      </c>
      <c r="H7" s="10" t="n">
        <f aca="false">IF(OR(A7="",D7=""),"",MAX(0,$B$4-D7))</f>
        <v>0</v>
      </c>
      <c r="I7" s="9" t="n">
        <f aca="false">IF(OR(A7="",G7=0),"",IF(H7=0,G7,0))</f>
        <v>8500</v>
      </c>
      <c r="J7" s="9" t="n">
        <f aca="false">IF(OR(A7="",G7=0),"",IF(AND(H7&gt;=1,H7&lt;=30),G7,0))</f>
        <v>0</v>
      </c>
      <c r="K7" s="9" t="n">
        <f aca="false">IF(OR(A7="",G7=0),"",IF(AND(H7&gt;=31,H7&lt;=60),G7,0))</f>
        <v>0</v>
      </c>
      <c r="L7" s="9" t="n">
        <f aca="false">IF(OR(A7="",G7=0),"",IF(AND(H7&gt;=61,H7&lt;=90),G7,0))</f>
        <v>0</v>
      </c>
      <c r="M7" s="9" t="n">
        <f aca="false">IF(OR(A7="",G7=0),"",IF(H7&gt;90,G7,0))</f>
        <v>0</v>
      </c>
    </row>
    <row r="8" customFormat="false" ht="15" hidden="false" customHeight="false" outlineLevel="0" collapsed="false">
      <c r="A8" s="7" t="s">
        <v>16</v>
      </c>
      <c r="B8" s="7" t="s">
        <v>18</v>
      </c>
      <c r="C8" s="4" t="n">
        <v>46270</v>
      </c>
      <c r="D8" s="4" t="n">
        <v>46300</v>
      </c>
      <c r="E8" s="8" t="n">
        <v>6200</v>
      </c>
      <c r="F8" s="8" t="n">
        <v>2000</v>
      </c>
      <c r="G8" s="9" t="n">
        <f aca="false">IF(A8="","",N(E8)-N(F8))</f>
        <v>4200</v>
      </c>
      <c r="H8" s="10" t="n">
        <f aca="false">IF(OR(A8="",D8=""),"",MAX(0,$B$4-D8))</f>
        <v>26</v>
      </c>
      <c r="I8" s="9" t="n">
        <f aca="false">IF(OR(A8="",G8=0),"",IF(H8=0,G8,0))</f>
        <v>0</v>
      </c>
      <c r="J8" s="9" t="n">
        <f aca="false">IF(OR(A8="",G8=0),"",IF(AND(H8&gt;=1,H8&lt;=30),G8,0))</f>
        <v>4200</v>
      </c>
      <c r="K8" s="9" t="n">
        <f aca="false">IF(OR(A8="",G8=0),"",IF(AND(H8&gt;=31,H8&lt;=60),G8,0))</f>
        <v>0</v>
      </c>
      <c r="L8" s="9" t="n">
        <f aca="false">IF(OR(A8="",G8=0),"",IF(AND(H8&gt;=61,H8&lt;=90),G8,0))</f>
        <v>0</v>
      </c>
      <c r="M8" s="9" t="n">
        <f aca="false">IF(OR(A8="",G8=0),"",IF(H8&gt;90,G8,0))</f>
        <v>0</v>
      </c>
    </row>
    <row r="9" customFormat="false" ht="15" hidden="false" customHeight="false" outlineLevel="0" collapsed="false">
      <c r="A9" s="7" t="s">
        <v>19</v>
      </c>
      <c r="B9" s="7" t="s">
        <v>20</v>
      </c>
      <c r="C9" s="4" t="n">
        <v>46295</v>
      </c>
      <c r="D9" s="4" t="n">
        <v>46325</v>
      </c>
      <c r="E9" s="8" t="n">
        <v>3400</v>
      </c>
      <c r="F9" s="8"/>
      <c r="G9" s="9" t="n">
        <f aca="false">IF(A9="","",N(E9)-N(F9))</f>
        <v>3400</v>
      </c>
      <c r="H9" s="10" t="n">
        <f aca="false">IF(OR(A9="",D9=""),"",MAX(0,$B$4-D9))</f>
        <v>1</v>
      </c>
      <c r="I9" s="9" t="n">
        <f aca="false">IF(OR(A9="",G9=0),"",IF(H9=0,G9,0))</f>
        <v>0</v>
      </c>
      <c r="J9" s="9" t="n">
        <f aca="false">IF(OR(A9="",G9=0),"",IF(AND(H9&gt;=1,H9&lt;=30),G9,0))</f>
        <v>3400</v>
      </c>
      <c r="K9" s="9" t="n">
        <f aca="false">IF(OR(A9="",G9=0),"",IF(AND(H9&gt;=31,H9&lt;=60),G9,0))</f>
        <v>0</v>
      </c>
      <c r="L9" s="9" t="n">
        <f aca="false">IF(OR(A9="",G9=0),"",IF(AND(H9&gt;=61,H9&lt;=90),G9,0))</f>
        <v>0</v>
      </c>
      <c r="M9" s="9" t="n">
        <f aca="false">IF(OR(A9="",G9=0),"",IF(H9&gt;90,G9,0))</f>
        <v>0</v>
      </c>
    </row>
    <row r="10" customFormat="false" ht="15" hidden="false" customHeight="false" outlineLevel="0" collapsed="false">
      <c r="A10" s="7" t="s">
        <v>21</v>
      </c>
      <c r="B10" s="7" t="s">
        <v>22</v>
      </c>
      <c r="C10" s="4" t="n">
        <v>46246</v>
      </c>
      <c r="D10" s="4" t="n">
        <v>46276</v>
      </c>
      <c r="E10" s="8" t="n">
        <v>12750</v>
      </c>
      <c r="F10" s="8"/>
      <c r="G10" s="9" t="n">
        <f aca="false">IF(A10="","",N(E10)-N(F10))</f>
        <v>12750</v>
      </c>
      <c r="H10" s="10" t="n">
        <f aca="false">IF(OR(A10="",D10=""),"",MAX(0,$B$4-D10))</f>
        <v>50</v>
      </c>
      <c r="I10" s="9" t="n">
        <f aca="false">IF(OR(A10="",G10=0),"",IF(H10=0,G10,0))</f>
        <v>0</v>
      </c>
      <c r="J10" s="9" t="n">
        <f aca="false">IF(OR(A10="",G10=0),"",IF(AND(H10&gt;=1,H10&lt;=30),G10,0))</f>
        <v>0</v>
      </c>
      <c r="K10" s="9" t="n">
        <f aca="false">IF(OR(A10="",G10=0),"",IF(AND(H10&gt;=31,H10&lt;=60),G10,0))</f>
        <v>12750</v>
      </c>
      <c r="L10" s="9" t="n">
        <f aca="false">IF(OR(A10="",G10=0),"",IF(AND(H10&gt;=61,H10&lt;=90),G10,0))</f>
        <v>0</v>
      </c>
      <c r="M10" s="9" t="n">
        <f aca="false">IF(OR(A10="",G10=0),"",IF(H10&gt;90,G10,0))</f>
        <v>0</v>
      </c>
    </row>
    <row r="11" customFormat="false" ht="15" hidden="false" customHeight="false" outlineLevel="0" collapsed="false">
      <c r="A11" s="7" t="s">
        <v>21</v>
      </c>
      <c r="B11" s="7" t="s">
        <v>23</v>
      </c>
      <c r="C11" s="4" t="n">
        <v>46317</v>
      </c>
      <c r="D11" s="4" t="n">
        <v>46347</v>
      </c>
      <c r="E11" s="8" t="n">
        <v>4800</v>
      </c>
      <c r="F11" s="8"/>
      <c r="G11" s="9" t="n">
        <f aca="false">IF(A11="","",N(E11)-N(F11))</f>
        <v>4800</v>
      </c>
      <c r="H11" s="10" t="n">
        <f aca="false">IF(OR(A11="",D11=""),"",MAX(0,$B$4-D11))</f>
        <v>0</v>
      </c>
      <c r="I11" s="9" t="n">
        <f aca="false">IF(OR(A11="",G11=0),"",IF(H11=0,G11,0))</f>
        <v>4800</v>
      </c>
      <c r="J11" s="9" t="n">
        <f aca="false">IF(OR(A11="",G11=0),"",IF(AND(H11&gt;=1,H11&lt;=30),G11,0))</f>
        <v>0</v>
      </c>
      <c r="K11" s="9" t="n">
        <f aca="false">IF(OR(A11="",G11=0),"",IF(AND(H11&gt;=31,H11&lt;=60),G11,0))</f>
        <v>0</v>
      </c>
      <c r="L11" s="9" t="n">
        <f aca="false">IF(OR(A11="",G11=0),"",IF(AND(H11&gt;=61,H11&lt;=90),G11,0))</f>
        <v>0</v>
      </c>
      <c r="M11" s="9" t="n">
        <f aca="false">IF(OR(A11="",G11=0),"",IF(H11&gt;90,G11,0))</f>
        <v>0</v>
      </c>
    </row>
    <row r="12" customFormat="false" ht="15" hidden="false" customHeight="false" outlineLevel="0" collapsed="false">
      <c r="A12" s="7" t="s">
        <v>24</v>
      </c>
      <c r="B12" s="7" t="s">
        <v>25</v>
      </c>
      <c r="C12" s="4" t="n">
        <v>46191</v>
      </c>
      <c r="D12" s="4" t="n">
        <v>46221</v>
      </c>
      <c r="E12" s="8" t="n">
        <v>1150</v>
      </c>
      <c r="F12" s="8"/>
      <c r="G12" s="9" t="n">
        <f aca="false">IF(A12="","",N(E12)-N(F12))</f>
        <v>1150</v>
      </c>
      <c r="H12" s="10" t="n">
        <f aca="false">IF(OR(A12="",D12=""),"",MAX(0,$B$4-D12))</f>
        <v>105</v>
      </c>
      <c r="I12" s="9" t="n">
        <f aca="false">IF(OR(A12="",G12=0),"",IF(H12=0,G12,0))</f>
        <v>0</v>
      </c>
      <c r="J12" s="9" t="n">
        <f aca="false">IF(OR(A12="",G12=0),"",IF(AND(H12&gt;=1,H12&lt;=30),G12,0))</f>
        <v>0</v>
      </c>
      <c r="K12" s="9" t="n">
        <f aca="false">IF(OR(A12="",G12=0),"",IF(AND(H12&gt;=31,H12&lt;=60),G12,0))</f>
        <v>0</v>
      </c>
      <c r="L12" s="9" t="n">
        <f aca="false">IF(OR(A12="",G12=0),"",IF(AND(H12&gt;=61,H12&lt;=90),G12,0))</f>
        <v>0</v>
      </c>
      <c r="M12" s="9" t="n">
        <f aca="false">IF(OR(A12="",G12=0),"",IF(H12&gt;90,G12,0))</f>
        <v>1150</v>
      </c>
    </row>
    <row r="13" customFormat="false" ht="15" hidden="false" customHeight="false" outlineLevel="0" collapsed="false">
      <c r="A13" s="7" t="s">
        <v>26</v>
      </c>
      <c r="B13" s="7" t="s">
        <v>27</v>
      </c>
      <c r="C13" s="4" t="n">
        <v>46280</v>
      </c>
      <c r="D13" s="4" t="n">
        <v>46310</v>
      </c>
      <c r="E13" s="8" t="n">
        <v>2900</v>
      </c>
      <c r="F13" s="8" t="n">
        <v>2900</v>
      </c>
      <c r="G13" s="9" t="n">
        <f aca="false">IF(A13="","",N(E13)-N(F13))</f>
        <v>0</v>
      </c>
      <c r="H13" s="10" t="n">
        <f aca="false">IF(OR(A13="",D13=""),"",MAX(0,$B$4-D13))</f>
        <v>16</v>
      </c>
      <c r="I13" s="9" t="str">
        <f aca="false">IF(OR(A13="",G13=0),"",IF(H13=0,G13,0))</f>
        <v/>
      </c>
      <c r="J13" s="9" t="str">
        <f aca="false">IF(OR(A13="",G13=0),"",IF(AND(H13&gt;=1,H13&lt;=30),G13,0))</f>
        <v/>
      </c>
      <c r="K13" s="9" t="str">
        <f aca="false">IF(OR(A13="",G13=0),"",IF(AND(H13&gt;=31,H13&lt;=60),G13,0))</f>
        <v/>
      </c>
      <c r="L13" s="9" t="str">
        <f aca="false">IF(OR(A13="",G13=0),"",IF(AND(H13&gt;=61,H13&lt;=90),G13,0))</f>
        <v/>
      </c>
      <c r="M13" s="9" t="str">
        <f aca="false">IF(OR(A13="",G13=0),"",IF(H13&gt;90,G13,0))</f>
        <v/>
      </c>
    </row>
    <row r="14" customFormat="false" ht="15" hidden="false" customHeight="false" outlineLevel="0" collapsed="false">
      <c r="A14" s="7" t="s">
        <v>26</v>
      </c>
      <c r="B14" s="7" t="s">
        <v>28</v>
      </c>
      <c r="C14" s="4" t="n">
        <v>46298</v>
      </c>
      <c r="D14" s="4" t="n">
        <v>46328</v>
      </c>
      <c r="E14" s="8" t="n">
        <v>5600</v>
      </c>
      <c r="F14" s="8"/>
      <c r="G14" s="9" t="n">
        <f aca="false">IF(A14="","",N(E14)-N(F14))</f>
        <v>5600</v>
      </c>
      <c r="H14" s="10" t="n">
        <f aca="false">IF(OR(A14="",D14=""),"",MAX(0,$B$4-D14))</f>
        <v>0</v>
      </c>
      <c r="I14" s="9" t="n">
        <f aca="false">IF(OR(A14="",G14=0),"",IF(H14=0,G14,0))</f>
        <v>5600</v>
      </c>
      <c r="J14" s="9" t="n">
        <f aca="false">IF(OR(A14="",G14=0),"",IF(AND(H14&gt;=1,H14&lt;=30),G14,0))</f>
        <v>0</v>
      </c>
      <c r="K14" s="9" t="n">
        <f aca="false">IF(OR(A14="",G14=0),"",IF(AND(H14&gt;=31,H14&lt;=60),G14,0))</f>
        <v>0</v>
      </c>
      <c r="L14" s="9" t="n">
        <f aca="false">IF(OR(A14="",G14=0),"",IF(AND(H14&gt;=61,H14&lt;=90),G14,0))</f>
        <v>0</v>
      </c>
      <c r="M14" s="9" t="n">
        <f aca="false">IF(OR(A14="",G14=0),"",IF(H14&gt;90,G14,0))</f>
        <v>0</v>
      </c>
    </row>
    <row r="15" customFormat="false" ht="15" hidden="false" customHeight="false" outlineLevel="0" collapsed="false">
      <c r="A15" s="7"/>
      <c r="B15" s="7"/>
      <c r="C15" s="4"/>
      <c r="D15" s="4"/>
      <c r="E15" s="8"/>
      <c r="F15" s="8"/>
      <c r="G15" s="9" t="str">
        <f aca="false">IF(A15="","",N(E15)-N(F15))</f>
        <v/>
      </c>
      <c r="H15" s="10" t="str">
        <f aca="false">IF(OR(A15="",D15=""),"",MAX(0,$B$4-D15))</f>
        <v/>
      </c>
      <c r="I15" s="9" t="str">
        <f aca="false">IF(OR(A15="",G15=0),"",IF(H15=0,G15,0))</f>
        <v/>
      </c>
      <c r="J15" s="9" t="str">
        <f aca="false">IF(OR(A15="",G15=0),"",IF(AND(H15&gt;=1,H15&lt;=30),G15,0))</f>
        <v/>
      </c>
      <c r="K15" s="9" t="str">
        <f aca="false">IF(OR(A15="",G15=0),"",IF(AND(H15&gt;=31,H15&lt;=60),G15,0))</f>
        <v/>
      </c>
      <c r="L15" s="9" t="str">
        <f aca="false">IF(OR(A15="",G15=0),"",IF(AND(H15&gt;=61,H15&lt;=90),G15,0))</f>
        <v/>
      </c>
      <c r="M15" s="9" t="str">
        <f aca="false">IF(OR(A15="",G15=0),"",IF(H15&gt;90,G15,0))</f>
        <v/>
      </c>
    </row>
    <row r="16" customFormat="false" ht="15" hidden="false" customHeight="false" outlineLevel="0" collapsed="false">
      <c r="A16" s="7"/>
      <c r="B16" s="7"/>
      <c r="C16" s="4"/>
      <c r="D16" s="4"/>
      <c r="E16" s="8"/>
      <c r="F16" s="8"/>
      <c r="G16" s="9" t="str">
        <f aca="false">IF(A16="","",N(E16)-N(F16))</f>
        <v/>
      </c>
      <c r="H16" s="10" t="str">
        <f aca="false">IF(OR(A16="",D16=""),"",MAX(0,$B$4-D16))</f>
        <v/>
      </c>
      <c r="I16" s="9" t="str">
        <f aca="false">IF(OR(A16="",G16=0),"",IF(H16=0,G16,0))</f>
        <v/>
      </c>
      <c r="J16" s="9" t="str">
        <f aca="false">IF(OR(A16="",G16=0),"",IF(AND(H16&gt;=1,H16&lt;=30),G16,0))</f>
        <v/>
      </c>
      <c r="K16" s="9" t="str">
        <f aca="false">IF(OR(A16="",G16=0),"",IF(AND(H16&gt;=31,H16&lt;=60),G16,0))</f>
        <v/>
      </c>
      <c r="L16" s="9" t="str">
        <f aca="false">IF(OR(A16="",G16=0),"",IF(AND(H16&gt;=61,H16&lt;=90),G16,0))</f>
        <v/>
      </c>
      <c r="M16" s="9" t="str">
        <f aca="false">IF(OR(A16="",G16=0),"",IF(H16&gt;90,G16,0))</f>
        <v/>
      </c>
    </row>
    <row r="17" customFormat="false" ht="15" hidden="false" customHeight="false" outlineLevel="0" collapsed="false">
      <c r="A17" s="7"/>
      <c r="B17" s="7"/>
      <c r="C17" s="4"/>
      <c r="D17" s="4"/>
      <c r="E17" s="8"/>
      <c r="F17" s="8"/>
      <c r="G17" s="9" t="str">
        <f aca="false">IF(A17="","",N(E17)-N(F17))</f>
        <v/>
      </c>
      <c r="H17" s="10" t="str">
        <f aca="false">IF(OR(A17="",D17=""),"",MAX(0,$B$4-D17))</f>
        <v/>
      </c>
      <c r="I17" s="9" t="str">
        <f aca="false">IF(OR(A17="",G17=0),"",IF(H17=0,G17,0))</f>
        <v/>
      </c>
      <c r="J17" s="9" t="str">
        <f aca="false">IF(OR(A17="",G17=0),"",IF(AND(H17&gt;=1,H17&lt;=30),G17,0))</f>
        <v/>
      </c>
      <c r="K17" s="9" t="str">
        <f aca="false">IF(OR(A17="",G17=0),"",IF(AND(H17&gt;=31,H17&lt;=60),G17,0))</f>
        <v/>
      </c>
      <c r="L17" s="9" t="str">
        <f aca="false">IF(OR(A17="",G17=0),"",IF(AND(H17&gt;=61,H17&lt;=90),G17,0))</f>
        <v/>
      </c>
      <c r="M17" s="9" t="str">
        <f aca="false">IF(OR(A17="",G17=0),"",IF(H17&gt;90,G17,0))</f>
        <v/>
      </c>
    </row>
    <row r="18" customFormat="false" ht="15" hidden="false" customHeight="false" outlineLevel="0" collapsed="false">
      <c r="A18" s="7"/>
      <c r="B18" s="7"/>
      <c r="C18" s="4"/>
      <c r="D18" s="4"/>
      <c r="E18" s="8"/>
      <c r="F18" s="8"/>
      <c r="G18" s="9" t="str">
        <f aca="false">IF(A18="","",N(E18)-N(F18))</f>
        <v/>
      </c>
      <c r="H18" s="10" t="str">
        <f aca="false">IF(OR(A18="",D18=""),"",MAX(0,$B$4-D18))</f>
        <v/>
      </c>
      <c r="I18" s="9" t="str">
        <f aca="false">IF(OR(A18="",G18=0),"",IF(H18=0,G18,0))</f>
        <v/>
      </c>
      <c r="J18" s="9" t="str">
        <f aca="false">IF(OR(A18="",G18=0),"",IF(AND(H18&gt;=1,H18&lt;=30),G18,0))</f>
        <v/>
      </c>
      <c r="K18" s="9" t="str">
        <f aca="false">IF(OR(A18="",G18=0),"",IF(AND(H18&gt;=31,H18&lt;=60),G18,0))</f>
        <v/>
      </c>
      <c r="L18" s="9" t="str">
        <f aca="false">IF(OR(A18="",G18=0),"",IF(AND(H18&gt;=61,H18&lt;=90),G18,0))</f>
        <v/>
      </c>
      <c r="M18" s="9" t="str">
        <f aca="false">IF(OR(A18="",G18=0),"",IF(H18&gt;90,G18,0))</f>
        <v/>
      </c>
    </row>
    <row r="19" customFormat="false" ht="15" hidden="false" customHeight="false" outlineLevel="0" collapsed="false">
      <c r="A19" s="7"/>
      <c r="B19" s="7"/>
      <c r="C19" s="4"/>
      <c r="D19" s="4"/>
      <c r="E19" s="8"/>
      <c r="F19" s="8"/>
      <c r="G19" s="9" t="str">
        <f aca="false">IF(A19="","",N(E19)-N(F19))</f>
        <v/>
      </c>
      <c r="H19" s="10" t="str">
        <f aca="false">IF(OR(A19="",D19=""),"",MAX(0,$B$4-D19))</f>
        <v/>
      </c>
      <c r="I19" s="9" t="str">
        <f aca="false">IF(OR(A19="",G19=0),"",IF(H19=0,G19,0))</f>
        <v/>
      </c>
      <c r="J19" s="9" t="str">
        <f aca="false">IF(OR(A19="",G19=0),"",IF(AND(H19&gt;=1,H19&lt;=30),G19,0))</f>
        <v/>
      </c>
      <c r="K19" s="9" t="str">
        <f aca="false">IF(OR(A19="",G19=0),"",IF(AND(H19&gt;=31,H19&lt;=60),G19,0))</f>
        <v/>
      </c>
      <c r="L19" s="9" t="str">
        <f aca="false">IF(OR(A19="",G19=0),"",IF(AND(H19&gt;=61,H19&lt;=90),G19,0))</f>
        <v/>
      </c>
      <c r="M19" s="9" t="str">
        <f aca="false">IF(OR(A19="",G19=0),"",IF(H19&gt;90,G19,0))</f>
        <v/>
      </c>
    </row>
    <row r="20" customFormat="false" ht="15" hidden="false" customHeight="false" outlineLevel="0" collapsed="false">
      <c r="A20" s="7"/>
      <c r="B20" s="7"/>
      <c r="C20" s="4"/>
      <c r="D20" s="4"/>
      <c r="E20" s="8"/>
      <c r="F20" s="8"/>
      <c r="G20" s="9" t="str">
        <f aca="false">IF(A20="","",N(E20)-N(F20))</f>
        <v/>
      </c>
      <c r="H20" s="10" t="str">
        <f aca="false">IF(OR(A20="",D20=""),"",MAX(0,$B$4-D20))</f>
        <v/>
      </c>
      <c r="I20" s="9" t="str">
        <f aca="false">IF(OR(A20="",G20=0),"",IF(H20=0,G20,0))</f>
        <v/>
      </c>
      <c r="J20" s="9" t="str">
        <f aca="false">IF(OR(A20="",G20=0),"",IF(AND(H20&gt;=1,H20&lt;=30),G20,0))</f>
        <v/>
      </c>
      <c r="K20" s="9" t="str">
        <f aca="false">IF(OR(A20="",G20=0),"",IF(AND(H20&gt;=31,H20&lt;=60),G20,0))</f>
        <v/>
      </c>
      <c r="L20" s="9" t="str">
        <f aca="false">IF(OR(A20="",G20=0),"",IF(AND(H20&gt;=61,H20&lt;=90),G20,0))</f>
        <v/>
      </c>
      <c r="M20" s="9" t="str">
        <f aca="false">IF(OR(A20="",G20=0),"",IF(H20&gt;90,G20,0))</f>
        <v/>
      </c>
    </row>
    <row r="21" customFormat="false" ht="15" hidden="false" customHeight="false" outlineLevel="0" collapsed="false">
      <c r="A21" s="7"/>
      <c r="B21" s="7"/>
      <c r="C21" s="4"/>
      <c r="D21" s="4"/>
      <c r="E21" s="8"/>
      <c r="F21" s="8"/>
      <c r="G21" s="9" t="str">
        <f aca="false">IF(A21="","",N(E21)-N(F21))</f>
        <v/>
      </c>
      <c r="H21" s="10" t="str">
        <f aca="false">IF(OR(A21="",D21=""),"",MAX(0,$B$4-D21))</f>
        <v/>
      </c>
      <c r="I21" s="9" t="str">
        <f aca="false">IF(OR(A21="",G21=0),"",IF(H21=0,G21,0))</f>
        <v/>
      </c>
      <c r="J21" s="9" t="str">
        <f aca="false">IF(OR(A21="",G21=0),"",IF(AND(H21&gt;=1,H21&lt;=30),G21,0))</f>
        <v/>
      </c>
      <c r="K21" s="9" t="str">
        <f aca="false">IF(OR(A21="",G21=0),"",IF(AND(H21&gt;=31,H21&lt;=60),G21,0))</f>
        <v/>
      </c>
      <c r="L21" s="9" t="str">
        <f aca="false">IF(OR(A21="",G21=0),"",IF(AND(H21&gt;=61,H21&lt;=90),G21,0))</f>
        <v/>
      </c>
      <c r="M21" s="9" t="str">
        <f aca="false">IF(OR(A21="",G21=0),"",IF(H21&gt;90,G21,0))</f>
        <v/>
      </c>
    </row>
    <row r="22" customFormat="false" ht="15" hidden="false" customHeight="false" outlineLevel="0" collapsed="false">
      <c r="A22" s="7"/>
      <c r="B22" s="7"/>
      <c r="C22" s="4"/>
      <c r="D22" s="4"/>
      <c r="E22" s="8"/>
      <c r="F22" s="8"/>
      <c r="G22" s="9" t="str">
        <f aca="false">IF(A22="","",N(E22)-N(F22))</f>
        <v/>
      </c>
      <c r="H22" s="10" t="str">
        <f aca="false">IF(OR(A22="",D22=""),"",MAX(0,$B$4-D22))</f>
        <v/>
      </c>
      <c r="I22" s="9" t="str">
        <f aca="false">IF(OR(A22="",G22=0),"",IF(H22=0,G22,0))</f>
        <v/>
      </c>
      <c r="J22" s="9" t="str">
        <f aca="false">IF(OR(A22="",G22=0),"",IF(AND(H22&gt;=1,H22&lt;=30),G22,0))</f>
        <v/>
      </c>
      <c r="K22" s="9" t="str">
        <f aca="false">IF(OR(A22="",G22=0),"",IF(AND(H22&gt;=31,H22&lt;=60),G22,0))</f>
        <v/>
      </c>
      <c r="L22" s="9" t="str">
        <f aca="false">IF(OR(A22="",G22=0),"",IF(AND(H22&gt;=61,H22&lt;=90),G22,0))</f>
        <v/>
      </c>
      <c r="M22" s="9" t="str">
        <f aca="false">IF(OR(A22="",G22=0),"",IF(H22&gt;90,G22,0))</f>
        <v/>
      </c>
    </row>
    <row r="23" customFormat="false" ht="15" hidden="false" customHeight="false" outlineLevel="0" collapsed="false">
      <c r="A23" s="7"/>
      <c r="B23" s="7"/>
      <c r="C23" s="4"/>
      <c r="D23" s="4"/>
      <c r="E23" s="8"/>
      <c r="F23" s="8"/>
      <c r="G23" s="9" t="str">
        <f aca="false">IF(A23="","",N(E23)-N(F23))</f>
        <v/>
      </c>
      <c r="H23" s="10" t="str">
        <f aca="false">IF(OR(A23="",D23=""),"",MAX(0,$B$4-D23))</f>
        <v/>
      </c>
      <c r="I23" s="9" t="str">
        <f aca="false">IF(OR(A23="",G23=0),"",IF(H23=0,G23,0))</f>
        <v/>
      </c>
      <c r="J23" s="9" t="str">
        <f aca="false">IF(OR(A23="",G23=0),"",IF(AND(H23&gt;=1,H23&lt;=30),G23,0))</f>
        <v/>
      </c>
      <c r="K23" s="9" t="str">
        <f aca="false">IF(OR(A23="",G23=0),"",IF(AND(H23&gt;=31,H23&lt;=60),G23,0))</f>
        <v/>
      </c>
      <c r="L23" s="9" t="str">
        <f aca="false">IF(OR(A23="",G23=0),"",IF(AND(H23&gt;=61,H23&lt;=90),G23,0))</f>
        <v/>
      </c>
      <c r="M23" s="9" t="str">
        <f aca="false">IF(OR(A23="",G23=0),"",IF(H23&gt;90,G23,0))</f>
        <v/>
      </c>
    </row>
    <row r="24" customFormat="false" ht="15" hidden="false" customHeight="false" outlineLevel="0" collapsed="false">
      <c r="A24" s="7"/>
      <c r="B24" s="7"/>
      <c r="C24" s="4"/>
      <c r="D24" s="4"/>
      <c r="E24" s="8"/>
      <c r="F24" s="8"/>
      <c r="G24" s="9" t="str">
        <f aca="false">IF(A24="","",N(E24)-N(F24))</f>
        <v/>
      </c>
      <c r="H24" s="10" t="str">
        <f aca="false">IF(OR(A24="",D24=""),"",MAX(0,$B$4-D24))</f>
        <v/>
      </c>
      <c r="I24" s="9" t="str">
        <f aca="false">IF(OR(A24="",G24=0),"",IF(H24=0,G24,0))</f>
        <v/>
      </c>
      <c r="J24" s="9" t="str">
        <f aca="false">IF(OR(A24="",G24=0),"",IF(AND(H24&gt;=1,H24&lt;=30),G24,0))</f>
        <v/>
      </c>
      <c r="K24" s="9" t="str">
        <f aca="false">IF(OR(A24="",G24=0),"",IF(AND(H24&gt;=31,H24&lt;=60),G24,0))</f>
        <v/>
      </c>
      <c r="L24" s="9" t="str">
        <f aca="false">IF(OR(A24="",G24=0),"",IF(AND(H24&gt;=61,H24&lt;=90),G24,0))</f>
        <v/>
      </c>
      <c r="M24" s="9" t="str">
        <f aca="false">IF(OR(A24="",G24=0),"",IF(H24&gt;90,G24,0))</f>
        <v/>
      </c>
    </row>
    <row r="25" customFormat="false" ht="15" hidden="false" customHeight="false" outlineLevel="0" collapsed="false">
      <c r="A25" s="7"/>
      <c r="B25" s="7"/>
      <c r="C25" s="4"/>
      <c r="D25" s="4"/>
      <c r="E25" s="8"/>
      <c r="F25" s="8"/>
      <c r="G25" s="9" t="str">
        <f aca="false">IF(A25="","",N(E25)-N(F25))</f>
        <v/>
      </c>
      <c r="H25" s="10" t="str">
        <f aca="false">IF(OR(A25="",D25=""),"",MAX(0,$B$4-D25))</f>
        <v/>
      </c>
      <c r="I25" s="9" t="str">
        <f aca="false">IF(OR(A25="",G25=0),"",IF(H25=0,G25,0))</f>
        <v/>
      </c>
      <c r="J25" s="9" t="str">
        <f aca="false">IF(OR(A25="",G25=0),"",IF(AND(H25&gt;=1,H25&lt;=30),G25,0))</f>
        <v/>
      </c>
      <c r="K25" s="9" t="str">
        <f aca="false">IF(OR(A25="",G25=0),"",IF(AND(H25&gt;=31,H25&lt;=60),G25,0))</f>
        <v/>
      </c>
      <c r="L25" s="9" t="str">
        <f aca="false">IF(OR(A25="",G25=0),"",IF(AND(H25&gt;=61,H25&lt;=90),G25,0))</f>
        <v/>
      </c>
      <c r="M25" s="9" t="str">
        <f aca="false">IF(OR(A25="",G25=0),"",IF(H25&gt;90,G25,0))</f>
        <v/>
      </c>
    </row>
    <row r="26" customFormat="false" ht="15" hidden="false" customHeight="false" outlineLevel="0" collapsed="false">
      <c r="A26" s="7"/>
      <c r="B26" s="7"/>
      <c r="C26" s="4"/>
      <c r="D26" s="4"/>
      <c r="E26" s="8"/>
      <c r="F26" s="8"/>
      <c r="G26" s="9" t="str">
        <f aca="false">IF(A26="","",N(E26)-N(F26))</f>
        <v/>
      </c>
      <c r="H26" s="10" t="str">
        <f aca="false">IF(OR(A26="",D26=""),"",MAX(0,$B$4-D26))</f>
        <v/>
      </c>
      <c r="I26" s="9" t="str">
        <f aca="false">IF(OR(A26="",G26=0),"",IF(H26=0,G26,0))</f>
        <v/>
      </c>
      <c r="J26" s="9" t="str">
        <f aca="false">IF(OR(A26="",G26=0),"",IF(AND(H26&gt;=1,H26&lt;=30),G26,0))</f>
        <v/>
      </c>
      <c r="K26" s="9" t="str">
        <f aca="false">IF(OR(A26="",G26=0),"",IF(AND(H26&gt;=31,H26&lt;=60),G26,0))</f>
        <v/>
      </c>
      <c r="L26" s="9" t="str">
        <f aca="false">IF(OR(A26="",G26=0),"",IF(AND(H26&gt;=61,H26&lt;=90),G26,0))</f>
        <v/>
      </c>
      <c r="M26" s="9" t="str">
        <f aca="false">IF(OR(A26="",G26=0),"",IF(H26&gt;90,G26,0))</f>
        <v/>
      </c>
    </row>
    <row r="27" customFormat="false" ht="15" hidden="false" customHeight="false" outlineLevel="0" collapsed="false">
      <c r="A27" s="7"/>
      <c r="B27" s="7"/>
      <c r="C27" s="4"/>
      <c r="D27" s="4"/>
      <c r="E27" s="8"/>
      <c r="F27" s="8"/>
      <c r="G27" s="9" t="str">
        <f aca="false">IF(A27="","",N(E27)-N(F27))</f>
        <v/>
      </c>
      <c r="H27" s="10" t="str">
        <f aca="false">IF(OR(A27="",D27=""),"",MAX(0,$B$4-D27))</f>
        <v/>
      </c>
      <c r="I27" s="9" t="str">
        <f aca="false">IF(OR(A27="",G27=0),"",IF(H27=0,G27,0))</f>
        <v/>
      </c>
      <c r="J27" s="9" t="str">
        <f aca="false">IF(OR(A27="",G27=0),"",IF(AND(H27&gt;=1,H27&lt;=30),G27,0))</f>
        <v/>
      </c>
      <c r="K27" s="9" t="str">
        <f aca="false">IF(OR(A27="",G27=0),"",IF(AND(H27&gt;=31,H27&lt;=60),G27,0))</f>
        <v/>
      </c>
      <c r="L27" s="9" t="str">
        <f aca="false">IF(OR(A27="",G27=0),"",IF(AND(H27&gt;=61,H27&lt;=90),G27,0))</f>
        <v/>
      </c>
      <c r="M27" s="9" t="str">
        <f aca="false">IF(OR(A27="",G27=0),"",IF(H27&gt;90,G27,0))</f>
        <v/>
      </c>
    </row>
    <row r="28" customFormat="false" ht="15" hidden="false" customHeight="false" outlineLevel="0" collapsed="false">
      <c r="A28" s="7"/>
      <c r="B28" s="7"/>
      <c r="C28" s="4"/>
      <c r="D28" s="4"/>
      <c r="E28" s="8"/>
      <c r="F28" s="8"/>
      <c r="G28" s="9" t="str">
        <f aca="false">IF(A28="","",N(E28)-N(F28))</f>
        <v/>
      </c>
      <c r="H28" s="10" t="str">
        <f aca="false">IF(OR(A28="",D28=""),"",MAX(0,$B$4-D28))</f>
        <v/>
      </c>
      <c r="I28" s="9" t="str">
        <f aca="false">IF(OR(A28="",G28=0),"",IF(H28=0,G28,0))</f>
        <v/>
      </c>
      <c r="J28" s="9" t="str">
        <f aca="false">IF(OR(A28="",G28=0),"",IF(AND(H28&gt;=1,H28&lt;=30),G28,0))</f>
        <v/>
      </c>
      <c r="K28" s="9" t="str">
        <f aca="false">IF(OR(A28="",G28=0),"",IF(AND(H28&gt;=31,H28&lt;=60),G28,0))</f>
        <v/>
      </c>
      <c r="L28" s="9" t="str">
        <f aca="false">IF(OR(A28="",G28=0),"",IF(AND(H28&gt;=61,H28&lt;=90),G28,0))</f>
        <v/>
      </c>
      <c r="M28" s="9" t="str">
        <f aca="false">IF(OR(A28="",G28=0),"",IF(H28&gt;90,G28,0))</f>
        <v/>
      </c>
    </row>
    <row r="29" customFormat="false" ht="15" hidden="false" customHeight="false" outlineLevel="0" collapsed="false">
      <c r="A29" s="7"/>
      <c r="B29" s="7"/>
      <c r="C29" s="4"/>
      <c r="D29" s="4"/>
      <c r="E29" s="8"/>
      <c r="F29" s="8"/>
      <c r="G29" s="9" t="str">
        <f aca="false">IF(A29="","",N(E29)-N(F29))</f>
        <v/>
      </c>
      <c r="H29" s="10" t="str">
        <f aca="false">IF(OR(A29="",D29=""),"",MAX(0,$B$4-D29))</f>
        <v/>
      </c>
      <c r="I29" s="9" t="str">
        <f aca="false">IF(OR(A29="",G29=0),"",IF(H29=0,G29,0))</f>
        <v/>
      </c>
      <c r="J29" s="9" t="str">
        <f aca="false">IF(OR(A29="",G29=0),"",IF(AND(H29&gt;=1,H29&lt;=30),G29,0))</f>
        <v/>
      </c>
      <c r="K29" s="9" t="str">
        <f aca="false">IF(OR(A29="",G29=0),"",IF(AND(H29&gt;=31,H29&lt;=60),G29,0))</f>
        <v/>
      </c>
      <c r="L29" s="9" t="str">
        <f aca="false">IF(OR(A29="",G29=0),"",IF(AND(H29&gt;=61,H29&lt;=90),G29,0))</f>
        <v/>
      </c>
      <c r="M29" s="9" t="str">
        <f aca="false">IF(OR(A29="",G29=0),"",IF(H29&gt;90,G29,0))</f>
        <v/>
      </c>
    </row>
    <row r="30" customFormat="false" ht="15" hidden="false" customHeight="false" outlineLevel="0" collapsed="false">
      <c r="A30" s="7"/>
      <c r="B30" s="7"/>
      <c r="C30" s="4"/>
      <c r="D30" s="4"/>
      <c r="E30" s="8"/>
      <c r="F30" s="8"/>
      <c r="G30" s="9" t="str">
        <f aca="false">IF(A30="","",N(E30)-N(F30))</f>
        <v/>
      </c>
      <c r="H30" s="10" t="str">
        <f aca="false">IF(OR(A30="",D30=""),"",MAX(0,$B$4-D30))</f>
        <v/>
      </c>
      <c r="I30" s="9" t="str">
        <f aca="false">IF(OR(A30="",G30=0),"",IF(H30=0,G30,0))</f>
        <v/>
      </c>
      <c r="J30" s="9" t="str">
        <f aca="false">IF(OR(A30="",G30=0),"",IF(AND(H30&gt;=1,H30&lt;=30),G30,0))</f>
        <v/>
      </c>
      <c r="K30" s="9" t="str">
        <f aca="false">IF(OR(A30="",G30=0),"",IF(AND(H30&gt;=31,H30&lt;=60),G30,0))</f>
        <v/>
      </c>
      <c r="L30" s="9" t="str">
        <f aca="false">IF(OR(A30="",G30=0),"",IF(AND(H30&gt;=61,H30&lt;=90),G30,0))</f>
        <v/>
      </c>
      <c r="M30" s="9" t="str">
        <f aca="false">IF(OR(A30="",G30=0),"",IF(H30&gt;90,G30,0))</f>
        <v/>
      </c>
    </row>
    <row r="31" customFormat="false" ht="15" hidden="false" customHeight="false" outlineLevel="0" collapsed="false">
      <c r="A31" s="7"/>
      <c r="B31" s="7"/>
      <c r="C31" s="4"/>
      <c r="D31" s="4"/>
      <c r="E31" s="8"/>
      <c r="F31" s="8"/>
      <c r="G31" s="9" t="str">
        <f aca="false">IF(A31="","",N(E31)-N(F31))</f>
        <v/>
      </c>
      <c r="H31" s="10" t="str">
        <f aca="false">IF(OR(A31="",D31=""),"",MAX(0,$B$4-D31))</f>
        <v/>
      </c>
      <c r="I31" s="9" t="str">
        <f aca="false">IF(OR(A31="",G31=0),"",IF(H31=0,G31,0))</f>
        <v/>
      </c>
      <c r="J31" s="9" t="str">
        <f aca="false">IF(OR(A31="",G31=0),"",IF(AND(H31&gt;=1,H31&lt;=30),G31,0))</f>
        <v/>
      </c>
      <c r="K31" s="9" t="str">
        <f aca="false">IF(OR(A31="",G31=0),"",IF(AND(H31&gt;=31,H31&lt;=60),G31,0))</f>
        <v/>
      </c>
      <c r="L31" s="9" t="str">
        <f aca="false">IF(OR(A31="",G31=0),"",IF(AND(H31&gt;=61,H31&lt;=90),G31,0))</f>
        <v/>
      </c>
      <c r="M31" s="9" t="str">
        <f aca="false">IF(OR(A31="",G31=0),"",IF(H31&gt;90,G31,0))</f>
        <v/>
      </c>
    </row>
    <row r="32" customFormat="false" ht="15" hidden="false" customHeight="false" outlineLevel="0" collapsed="false">
      <c r="A32" s="7"/>
      <c r="B32" s="7"/>
      <c r="C32" s="4"/>
      <c r="D32" s="4"/>
      <c r="E32" s="8"/>
      <c r="F32" s="8"/>
      <c r="G32" s="9" t="str">
        <f aca="false">IF(A32="","",N(E32)-N(F32))</f>
        <v/>
      </c>
      <c r="H32" s="10" t="str">
        <f aca="false">IF(OR(A32="",D32=""),"",MAX(0,$B$4-D32))</f>
        <v/>
      </c>
      <c r="I32" s="9" t="str">
        <f aca="false">IF(OR(A32="",G32=0),"",IF(H32=0,G32,0))</f>
        <v/>
      </c>
      <c r="J32" s="9" t="str">
        <f aca="false">IF(OR(A32="",G32=0),"",IF(AND(H32&gt;=1,H32&lt;=30),G32,0))</f>
        <v/>
      </c>
      <c r="K32" s="9" t="str">
        <f aca="false">IF(OR(A32="",G32=0),"",IF(AND(H32&gt;=31,H32&lt;=60),G32,0))</f>
        <v/>
      </c>
      <c r="L32" s="9" t="str">
        <f aca="false">IF(OR(A32="",G32=0),"",IF(AND(H32&gt;=61,H32&lt;=90),G32,0))</f>
        <v/>
      </c>
      <c r="M32" s="9" t="str">
        <f aca="false">IF(OR(A32="",G32=0),"",IF(H32&gt;90,G32,0))</f>
        <v/>
      </c>
    </row>
    <row r="33" customFormat="false" ht="15" hidden="false" customHeight="false" outlineLevel="0" collapsed="false">
      <c r="A33" s="7"/>
      <c r="B33" s="7"/>
      <c r="C33" s="4"/>
      <c r="D33" s="4"/>
      <c r="E33" s="8"/>
      <c r="F33" s="8"/>
      <c r="G33" s="9" t="str">
        <f aca="false">IF(A33="","",N(E33)-N(F33))</f>
        <v/>
      </c>
      <c r="H33" s="10" t="str">
        <f aca="false">IF(OR(A33="",D33=""),"",MAX(0,$B$4-D33))</f>
        <v/>
      </c>
      <c r="I33" s="9" t="str">
        <f aca="false">IF(OR(A33="",G33=0),"",IF(H33=0,G33,0))</f>
        <v/>
      </c>
      <c r="J33" s="9" t="str">
        <f aca="false">IF(OR(A33="",G33=0),"",IF(AND(H33&gt;=1,H33&lt;=30),G33,0))</f>
        <v/>
      </c>
      <c r="K33" s="9" t="str">
        <f aca="false">IF(OR(A33="",G33=0),"",IF(AND(H33&gt;=31,H33&lt;=60),G33,0))</f>
        <v/>
      </c>
      <c r="L33" s="9" t="str">
        <f aca="false">IF(OR(A33="",G33=0),"",IF(AND(H33&gt;=61,H33&lt;=90),G33,0))</f>
        <v/>
      </c>
      <c r="M33" s="9" t="str">
        <f aca="false">IF(OR(A33="",G33=0),"",IF(H33&gt;90,G33,0))</f>
        <v/>
      </c>
    </row>
    <row r="34" customFormat="false" ht="15" hidden="false" customHeight="false" outlineLevel="0" collapsed="false">
      <c r="A34" s="7"/>
      <c r="B34" s="7"/>
      <c r="C34" s="4"/>
      <c r="D34" s="4"/>
      <c r="E34" s="8"/>
      <c r="F34" s="8"/>
      <c r="G34" s="9" t="str">
        <f aca="false">IF(A34="","",N(E34)-N(F34))</f>
        <v/>
      </c>
      <c r="H34" s="10" t="str">
        <f aca="false">IF(OR(A34="",D34=""),"",MAX(0,$B$4-D34))</f>
        <v/>
      </c>
      <c r="I34" s="9" t="str">
        <f aca="false">IF(OR(A34="",G34=0),"",IF(H34=0,G34,0))</f>
        <v/>
      </c>
      <c r="J34" s="9" t="str">
        <f aca="false">IF(OR(A34="",G34=0),"",IF(AND(H34&gt;=1,H34&lt;=30),G34,0))</f>
        <v/>
      </c>
      <c r="K34" s="9" t="str">
        <f aca="false">IF(OR(A34="",G34=0),"",IF(AND(H34&gt;=31,H34&lt;=60),G34,0))</f>
        <v/>
      </c>
      <c r="L34" s="9" t="str">
        <f aca="false">IF(OR(A34="",G34=0),"",IF(AND(H34&gt;=61,H34&lt;=90),G34,0))</f>
        <v/>
      </c>
      <c r="M34" s="9" t="str">
        <f aca="false">IF(OR(A34="",G34=0),"",IF(H34&gt;90,G34,0))</f>
        <v/>
      </c>
    </row>
    <row r="35" customFormat="false" ht="15" hidden="false" customHeight="false" outlineLevel="0" collapsed="false">
      <c r="A35" s="7"/>
      <c r="B35" s="7"/>
      <c r="C35" s="4"/>
      <c r="D35" s="4"/>
      <c r="E35" s="8"/>
      <c r="F35" s="8"/>
      <c r="G35" s="9" t="str">
        <f aca="false">IF(A35="","",N(E35)-N(F35))</f>
        <v/>
      </c>
      <c r="H35" s="10" t="str">
        <f aca="false">IF(OR(A35="",D35=""),"",MAX(0,$B$4-D35))</f>
        <v/>
      </c>
      <c r="I35" s="9" t="str">
        <f aca="false">IF(OR(A35="",G35=0),"",IF(H35=0,G35,0))</f>
        <v/>
      </c>
      <c r="J35" s="9" t="str">
        <f aca="false">IF(OR(A35="",G35=0),"",IF(AND(H35&gt;=1,H35&lt;=30),G35,0))</f>
        <v/>
      </c>
      <c r="K35" s="9" t="str">
        <f aca="false">IF(OR(A35="",G35=0),"",IF(AND(H35&gt;=31,H35&lt;=60),G35,0))</f>
        <v/>
      </c>
      <c r="L35" s="9" t="str">
        <f aca="false">IF(OR(A35="",G35=0),"",IF(AND(H35&gt;=61,H35&lt;=90),G35,0))</f>
        <v/>
      </c>
      <c r="M35" s="9" t="str">
        <f aca="false">IF(OR(A35="",G35=0),"",IF(H35&gt;90,G35,0))</f>
        <v/>
      </c>
    </row>
    <row r="36" customFormat="false" ht="15" hidden="false" customHeight="false" outlineLevel="0" collapsed="false">
      <c r="A36" s="7"/>
      <c r="B36" s="7"/>
      <c r="C36" s="4"/>
      <c r="D36" s="4"/>
      <c r="E36" s="8"/>
      <c r="F36" s="8"/>
      <c r="G36" s="9" t="str">
        <f aca="false">IF(A36="","",N(E36)-N(F36))</f>
        <v/>
      </c>
      <c r="H36" s="10" t="str">
        <f aca="false">IF(OR(A36="",D36=""),"",MAX(0,$B$4-D36))</f>
        <v/>
      </c>
      <c r="I36" s="9" t="str">
        <f aca="false">IF(OR(A36="",G36=0),"",IF(H36=0,G36,0))</f>
        <v/>
      </c>
      <c r="J36" s="9" t="str">
        <f aca="false">IF(OR(A36="",G36=0),"",IF(AND(H36&gt;=1,H36&lt;=30),G36,0))</f>
        <v/>
      </c>
      <c r="K36" s="9" t="str">
        <f aca="false">IF(OR(A36="",G36=0),"",IF(AND(H36&gt;=31,H36&lt;=60),G36,0))</f>
        <v/>
      </c>
      <c r="L36" s="9" t="str">
        <f aca="false">IF(OR(A36="",G36=0),"",IF(AND(H36&gt;=61,H36&lt;=90),G36,0))</f>
        <v/>
      </c>
      <c r="M36" s="9" t="str">
        <f aca="false">IF(OR(A36="",G36=0),"",IF(H36&gt;90,G36,0))</f>
        <v/>
      </c>
    </row>
    <row r="37" customFormat="false" ht="15" hidden="false" customHeight="false" outlineLevel="0" collapsed="false">
      <c r="A37" s="7"/>
      <c r="B37" s="7"/>
      <c r="C37" s="4"/>
      <c r="D37" s="4"/>
      <c r="E37" s="8"/>
      <c r="F37" s="8"/>
      <c r="G37" s="9" t="str">
        <f aca="false">IF(A37="","",N(E37)-N(F37))</f>
        <v/>
      </c>
      <c r="H37" s="10" t="str">
        <f aca="false">IF(OR(A37="",D37=""),"",MAX(0,$B$4-D37))</f>
        <v/>
      </c>
      <c r="I37" s="9" t="str">
        <f aca="false">IF(OR(A37="",G37=0),"",IF(H37=0,G37,0))</f>
        <v/>
      </c>
      <c r="J37" s="9" t="str">
        <f aca="false">IF(OR(A37="",G37=0),"",IF(AND(H37&gt;=1,H37&lt;=30),G37,0))</f>
        <v/>
      </c>
      <c r="K37" s="9" t="str">
        <f aca="false">IF(OR(A37="",G37=0),"",IF(AND(H37&gt;=31,H37&lt;=60),G37,0))</f>
        <v/>
      </c>
      <c r="L37" s="9" t="str">
        <f aca="false">IF(OR(A37="",G37=0),"",IF(AND(H37&gt;=61,H37&lt;=90),G37,0))</f>
        <v/>
      </c>
      <c r="M37" s="9" t="str">
        <f aca="false">IF(OR(A37="",G37=0),"",IF(H37&gt;90,G37,0))</f>
        <v/>
      </c>
    </row>
    <row r="38" customFormat="false" ht="15" hidden="false" customHeight="false" outlineLevel="0" collapsed="false">
      <c r="A38" s="7"/>
      <c r="B38" s="7"/>
      <c r="C38" s="4"/>
      <c r="D38" s="4"/>
      <c r="E38" s="8"/>
      <c r="F38" s="8"/>
      <c r="G38" s="9" t="str">
        <f aca="false">IF(A38="","",N(E38)-N(F38))</f>
        <v/>
      </c>
      <c r="H38" s="10" t="str">
        <f aca="false">IF(OR(A38="",D38=""),"",MAX(0,$B$4-D38))</f>
        <v/>
      </c>
      <c r="I38" s="9" t="str">
        <f aca="false">IF(OR(A38="",G38=0),"",IF(H38=0,G38,0))</f>
        <v/>
      </c>
      <c r="J38" s="9" t="str">
        <f aca="false">IF(OR(A38="",G38=0),"",IF(AND(H38&gt;=1,H38&lt;=30),G38,0))</f>
        <v/>
      </c>
      <c r="K38" s="9" t="str">
        <f aca="false">IF(OR(A38="",G38=0),"",IF(AND(H38&gt;=31,H38&lt;=60),G38,0))</f>
        <v/>
      </c>
      <c r="L38" s="9" t="str">
        <f aca="false">IF(OR(A38="",G38=0),"",IF(AND(H38&gt;=61,H38&lt;=90),G38,0))</f>
        <v/>
      </c>
      <c r="M38" s="9" t="str">
        <f aca="false">IF(OR(A38="",G38=0),"",IF(H38&gt;90,G38,0))</f>
        <v/>
      </c>
    </row>
    <row r="39" customFormat="false" ht="15" hidden="false" customHeight="false" outlineLevel="0" collapsed="false">
      <c r="A39" s="7"/>
      <c r="B39" s="7"/>
      <c r="C39" s="4"/>
      <c r="D39" s="4"/>
      <c r="E39" s="8"/>
      <c r="F39" s="8"/>
      <c r="G39" s="9" t="str">
        <f aca="false">IF(A39="","",N(E39)-N(F39))</f>
        <v/>
      </c>
      <c r="H39" s="10" t="str">
        <f aca="false">IF(OR(A39="",D39=""),"",MAX(0,$B$4-D39))</f>
        <v/>
      </c>
      <c r="I39" s="9" t="str">
        <f aca="false">IF(OR(A39="",G39=0),"",IF(H39=0,G39,0))</f>
        <v/>
      </c>
      <c r="J39" s="9" t="str">
        <f aca="false">IF(OR(A39="",G39=0),"",IF(AND(H39&gt;=1,H39&lt;=30),G39,0))</f>
        <v/>
      </c>
      <c r="K39" s="9" t="str">
        <f aca="false">IF(OR(A39="",G39=0),"",IF(AND(H39&gt;=31,H39&lt;=60),G39,0))</f>
        <v/>
      </c>
      <c r="L39" s="9" t="str">
        <f aca="false">IF(OR(A39="",G39=0),"",IF(AND(H39&gt;=61,H39&lt;=90),G39,0))</f>
        <v/>
      </c>
      <c r="M39" s="9" t="str">
        <f aca="false">IF(OR(A39="",G39=0),"",IF(H39&gt;90,G39,0))</f>
        <v/>
      </c>
    </row>
    <row r="40" customFormat="false" ht="15" hidden="false" customHeight="false" outlineLevel="0" collapsed="false">
      <c r="A40" s="7"/>
      <c r="B40" s="7"/>
      <c r="C40" s="4"/>
      <c r="D40" s="4"/>
      <c r="E40" s="8"/>
      <c r="F40" s="8"/>
      <c r="G40" s="9" t="str">
        <f aca="false">IF(A40="","",N(E40)-N(F40))</f>
        <v/>
      </c>
      <c r="H40" s="10" t="str">
        <f aca="false">IF(OR(A40="",D40=""),"",MAX(0,$B$4-D40))</f>
        <v/>
      </c>
      <c r="I40" s="9" t="str">
        <f aca="false">IF(OR(A40="",G40=0),"",IF(H40=0,G40,0))</f>
        <v/>
      </c>
      <c r="J40" s="9" t="str">
        <f aca="false">IF(OR(A40="",G40=0),"",IF(AND(H40&gt;=1,H40&lt;=30),G40,0))</f>
        <v/>
      </c>
      <c r="K40" s="9" t="str">
        <f aca="false">IF(OR(A40="",G40=0),"",IF(AND(H40&gt;=31,H40&lt;=60),G40,0))</f>
        <v/>
      </c>
      <c r="L40" s="9" t="str">
        <f aca="false">IF(OR(A40="",G40=0),"",IF(AND(H40&gt;=61,H40&lt;=90),G40,0))</f>
        <v/>
      </c>
      <c r="M40" s="9" t="str">
        <f aca="false">IF(OR(A40="",G40=0),"",IF(H40&gt;90,G40,0))</f>
        <v/>
      </c>
    </row>
    <row r="41" customFormat="false" ht="15" hidden="false" customHeight="false" outlineLevel="0" collapsed="false">
      <c r="A41" s="7"/>
      <c r="B41" s="7"/>
      <c r="C41" s="4"/>
      <c r="D41" s="4"/>
      <c r="E41" s="8"/>
      <c r="F41" s="8"/>
      <c r="G41" s="9" t="str">
        <f aca="false">IF(A41="","",N(E41)-N(F41))</f>
        <v/>
      </c>
      <c r="H41" s="10" t="str">
        <f aca="false">IF(OR(A41="",D41=""),"",MAX(0,$B$4-D41))</f>
        <v/>
      </c>
      <c r="I41" s="9" t="str">
        <f aca="false">IF(OR(A41="",G41=0),"",IF(H41=0,G41,0))</f>
        <v/>
      </c>
      <c r="J41" s="9" t="str">
        <f aca="false">IF(OR(A41="",G41=0),"",IF(AND(H41&gt;=1,H41&lt;=30),G41,0))</f>
        <v/>
      </c>
      <c r="K41" s="9" t="str">
        <f aca="false">IF(OR(A41="",G41=0),"",IF(AND(H41&gt;=31,H41&lt;=60),G41,0))</f>
        <v/>
      </c>
      <c r="L41" s="9" t="str">
        <f aca="false">IF(OR(A41="",G41=0),"",IF(AND(H41&gt;=61,H41&lt;=90),G41,0))</f>
        <v/>
      </c>
      <c r="M41" s="9" t="str">
        <f aca="false">IF(OR(A41="",G41=0),"",IF(H41&gt;90,G41,0))</f>
        <v/>
      </c>
    </row>
    <row r="42" customFormat="false" ht="15" hidden="false" customHeight="false" outlineLevel="0" collapsed="false">
      <c r="A42" s="7"/>
      <c r="B42" s="7"/>
      <c r="C42" s="4"/>
      <c r="D42" s="4"/>
      <c r="E42" s="8"/>
      <c r="F42" s="8"/>
      <c r="G42" s="9" t="str">
        <f aca="false">IF(A42="","",N(E42)-N(F42))</f>
        <v/>
      </c>
      <c r="H42" s="10" t="str">
        <f aca="false">IF(OR(A42="",D42=""),"",MAX(0,$B$4-D42))</f>
        <v/>
      </c>
      <c r="I42" s="9" t="str">
        <f aca="false">IF(OR(A42="",G42=0),"",IF(H42=0,G42,0))</f>
        <v/>
      </c>
      <c r="J42" s="9" t="str">
        <f aca="false">IF(OR(A42="",G42=0),"",IF(AND(H42&gt;=1,H42&lt;=30),G42,0))</f>
        <v/>
      </c>
      <c r="K42" s="9" t="str">
        <f aca="false">IF(OR(A42="",G42=0),"",IF(AND(H42&gt;=31,H42&lt;=60),G42,0))</f>
        <v/>
      </c>
      <c r="L42" s="9" t="str">
        <f aca="false">IF(OR(A42="",G42=0),"",IF(AND(H42&gt;=61,H42&lt;=90),G42,0))</f>
        <v/>
      </c>
      <c r="M42" s="9" t="str">
        <f aca="false">IF(OR(A42="",G42=0),"",IF(H42&gt;90,G42,0))</f>
        <v/>
      </c>
    </row>
    <row r="43" customFormat="false" ht="15" hidden="false" customHeight="false" outlineLevel="0" collapsed="false">
      <c r="A43" s="7"/>
      <c r="B43" s="7"/>
      <c r="C43" s="4"/>
      <c r="D43" s="4"/>
      <c r="E43" s="8"/>
      <c r="F43" s="8"/>
      <c r="G43" s="9" t="str">
        <f aca="false">IF(A43="","",N(E43)-N(F43))</f>
        <v/>
      </c>
      <c r="H43" s="10" t="str">
        <f aca="false">IF(OR(A43="",D43=""),"",MAX(0,$B$4-D43))</f>
        <v/>
      </c>
      <c r="I43" s="9" t="str">
        <f aca="false">IF(OR(A43="",G43=0),"",IF(H43=0,G43,0))</f>
        <v/>
      </c>
      <c r="J43" s="9" t="str">
        <f aca="false">IF(OR(A43="",G43=0),"",IF(AND(H43&gt;=1,H43&lt;=30),G43,0))</f>
        <v/>
      </c>
      <c r="K43" s="9" t="str">
        <f aca="false">IF(OR(A43="",G43=0),"",IF(AND(H43&gt;=31,H43&lt;=60),G43,0))</f>
        <v/>
      </c>
      <c r="L43" s="9" t="str">
        <f aca="false">IF(OR(A43="",G43=0),"",IF(AND(H43&gt;=61,H43&lt;=90),G43,0))</f>
        <v/>
      </c>
      <c r="M43" s="9" t="str">
        <f aca="false">IF(OR(A43="",G43=0),"",IF(H43&gt;90,G43,0))</f>
        <v/>
      </c>
    </row>
    <row r="44" customFormat="false" ht="15" hidden="false" customHeight="false" outlineLevel="0" collapsed="false">
      <c r="A44" s="7"/>
      <c r="B44" s="7"/>
      <c r="C44" s="4"/>
      <c r="D44" s="4"/>
      <c r="E44" s="8"/>
      <c r="F44" s="8"/>
      <c r="G44" s="9" t="str">
        <f aca="false">IF(A44="","",N(E44)-N(F44))</f>
        <v/>
      </c>
      <c r="H44" s="10" t="str">
        <f aca="false">IF(OR(A44="",D44=""),"",MAX(0,$B$4-D44))</f>
        <v/>
      </c>
      <c r="I44" s="9" t="str">
        <f aca="false">IF(OR(A44="",G44=0),"",IF(H44=0,G44,0))</f>
        <v/>
      </c>
      <c r="J44" s="9" t="str">
        <f aca="false">IF(OR(A44="",G44=0),"",IF(AND(H44&gt;=1,H44&lt;=30),G44,0))</f>
        <v/>
      </c>
      <c r="K44" s="9" t="str">
        <f aca="false">IF(OR(A44="",G44=0),"",IF(AND(H44&gt;=31,H44&lt;=60),G44,0))</f>
        <v/>
      </c>
      <c r="L44" s="9" t="str">
        <f aca="false">IF(OR(A44="",G44=0),"",IF(AND(H44&gt;=61,H44&lt;=90),G44,0))</f>
        <v/>
      </c>
      <c r="M44" s="9" t="str">
        <f aca="false">IF(OR(A44="",G44=0),"",IF(H44&gt;90,G44,0))</f>
        <v/>
      </c>
    </row>
    <row r="45" customFormat="false" ht="15" hidden="false" customHeight="false" outlineLevel="0" collapsed="false">
      <c r="A45" s="7"/>
      <c r="B45" s="7"/>
      <c r="C45" s="4"/>
      <c r="D45" s="4"/>
      <c r="E45" s="8"/>
      <c r="F45" s="8"/>
      <c r="G45" s="9" t="str">
        <f aca="false">IF(A45="","",N(E45)-N(F45))</f>
        <v/>
      </c>
      <c r="H45" s="10" t="str">
        <f aca="false">IF(OR(A45="",D45=""),"",MAX(0,$B$4-D45))</f>
        <v/>
      </c>
      <c r="I45" s="9" t="str">
        <f aca="false">IF(OR(A45="",G45=0),"",IF(H45=0,G45,0))</f>
        <v/>
      </c>
      <c r="J45" s="9" t="str">
        <f aca="false">IF(OR(A45="",G45=0),"",IF(AND(H45&gt;=1,H45&lt;=30),G45,0))</f>
        <v/>
      </c>
      <c r="K45" s="9" t="str">
        <f aca="false">IF(OR(A45="",G45=0),"",IF(AND(H45&gt;=31,H45&lt;=60),G45,0))</f>
        <v/>
      </c>
      <c r="L45" s="9" t="str">
        <f aca="false">IF(OR(A45="",G45=0),"",IF(AND(H45&gt;=61,H45&lt;=90),G45,0))</f>
        <v/>
      </c>
      <c r="M45" s="9" t="str">
        <f aca="false">IF(OR(A45="",G45=0),"",IF(H45&gt;90,G45,0))</f>
        <v/>
      </c>
    </row>
    <row r="46" customFormat="false" ht="15" hidden="false" customHeight="false" outlineLevel="0" collapsed="false">
      <c r="A46" s="7"/>
      <c r="B46" s="7"/>
      <c r="C46" s="4"/>
      <c r="D46" s="4"/>
      <c r="E46" s="8"/>
      <c r="F46" s="8"/>
      <c r="G46" s="9" t="str">
        <f aca="false">IF(A46="","",N(E46)-N(F46))</f>
        <v/>
      </c>
      <c r="H46" s="10" t="str">
        <f aca="false">IF(OR(A46="",D46=""),"",MAX(0,$B$4-D46))</f>
        <v/>
      </c>
      <c r="I46" s="9" t="str">
        <f aca="false">IF(OR(A46="",G46=0),"",IF(H46=0,G46,0))</f>
        <v/>
      </c>
      <c r="J46" s="9" t="str">
        <f aca="false">IF(OR(A46="",G46=0),"",IF(AND(H46&gt;=1,H46&lt;=30),G46,0))</f>
        <v/>
      </c>
      <c r="K46" s="9" t="str">
        <f aca="false">IF(OR(A46="",G46=0),"",IF(AND(H46&gt;=31,H46&lt;=60),G46,0))</f>
        <v/>
      </c>
      <c r="L46" s="9" t="str">
        <f aca="false">IF(OR(A46="",G46=0),"",IF(AND(H46&gt;=61,H46&lt;=90),G46,0))</f>
        <v/>
      </c>
      <c r="M46" s="9" t="str">
        <f aca="false">IF(OR(A46="",G46=0),"",IF(H46&gt;90,G46,0))</f>
        <v/>
      </c>
    </row>
    <row r="47" customFormat="false" ht="15" hidden="false" customHeight="false" outlineLevel="0" collapsed="false">
      <c r="A47" s="7"/>
      <c r="B47" s="7"/>
      <c r="C47" s="4"/>
      <c r="D47" s="4"/>
      <c r="E47" s="8"/>
      <c r="F47" s="8"/>
      <c r="G47" s="9" t="str">
        <f aca="false">IF(A47="","",N(E47)-N(F47))</f>
        <v/>
      </c>
      <c r="H47" s="10" t="str">
        <f aca="false">IF(OR(A47="",D47=""),"",MAX(0,$B$4-D47))</f>
        <v/>
      </c>
      <c r="I47" s="9" t="str">
        <f aca="false">IF(OR(A47="",G47=0),"",IF(H47=0,G47,0))</f>
        <v/>
      </c>
      <c r="J47" s="9" t="str">
        <f aca="false">IF(OR(A47="",G47=0),"",IF(AND(H47&gt;=1,H47&lt;=30),G47,0))</f>
        <v/>
      </c>
      <c r="K47" s="9" t="str">
        <f aca="false">IF(OR(A47="",G47=0),"",IF(AND(H47&gt;=31,H47&lt;=60),G47,0))</f>
        <v/>
      </c>
      <c r="L47" s="9" t="str">
        <f aca="false">IF(OR(A47="",G47=0),"",IF(AND(H47&gt;=61,H47&lt;=90),G47,0))</f>
        <v/>
      </c>
      <c r="M47" s="9" t="str">
        <f aca="false">IF(OR(A47="",G47=0),"",IF(H47&gt;90,G47,0))</f>
        <v/>
      </c>
    </row>
    <row r="48" customFormat="false" ht="15" hidden="false" customHeight="false" outlineLevel="0" collapsed="false">
      <c r="A48" s="7"/>
      <c r="B48" s="7"/>
      <c r="C48" s="4"/>
      <c r="D48" s="4"/>
      <c r="E48" s="8"/>
      <c r="F48" s="8"/>
      <c r="G48" s="9" t="str">
        <f aca="false">IF(A48="","",N(E48)-N(F48))</f>
        <v/>
      </c>
      <c r="H48" s="10" t="str">
        <f aca="false">IF(OR(A48="",D48=""),"",MAX(0,$B$4-D48))</f>
        <v/>
      </c>
      <c r="I48" s="9" t="str">
        <f aca="false">IF(OR(A48="",G48=0),"",IF(H48=0,G48,0))</f>
        <v/>
      </c>
      <c r="J48" s="9" t="str">
        <f aca="false">IF(OR(A48="",G48=0),"",IF(AND(H48&gt;=1,H48&lt;=30),G48,0))</f>
        <v/>
      </c>
      <c r="K48" s="9" t="str">
        <f aca="false">IF(OR(A48="",G48=0),"",IF(AND(H48&gt;=31,H48&lt;=60),G48,0))</f>
        <v/>
      </c>
      <c r="L48" s="9" t="str">
        <f aca="false">IF(OR(A48="",G48=0),"",IF(AND(H48&gt;=61,H48&lt;=90),G48,0))</f>
        <v/>
      </c>
      <c r="M48" s="9" t="str">
        <f aca="false">IF(OR(A48="",G48=0),"",IF(H48&gt;90,G48,0))</f>
        <v/>
      </c>
    </row>
    <row r="49" customFormat="false" ht="15" hidden="false" customHeight="false" outlineLevel="0" collapsed="false">
      <c r="A49" s="7"/>
      <c r="B49" s="7"/>
      <c r="C49" s="4"/>
      <c r="D49" s="4"/>
      <c r="E49" s="8"/>
      <c r="F49" s="8"/>
      <c r="G49" s="9" t="str">
        <f aca="false">IF(A49="","",N(E49)-N(F49))</f>
        <v/>
      </c>
      <c r="H49" s="10" t="str">
        <f aca="false">IF(OR(A49="",D49=""),"",MAX(0,$B$4-D49))</f>
        <v/>
      </c>
      <c r="I49" s="9" t="str">
        <f aca="false">IF(OR(A49="",G49=0),"",IF(H49=0,G49,0))</f>
        <v/>
      </c>
      <c r="J49" s="9" t="str">
        <f aca="false">IF(OR(A49="",G49=0),"",IF(AND(H49&gt;=1,H49&lt;=30),G49,0))</f>
        <v/>
      </c>
      <c r="K49" s="9" t="str">
        <f aca="false">IF(OR(A49="",G49=0),"",IF(AND(H49&gt;=31,H49&lt;=60),G49,0))</f>
        <v/>
      </c>
      <c r="L49" s="9" t="str">
        <f aca="false">IF(OR(A49="",G49=0),"",IF(AND(H49&gt;=61,H49&lt;=90),G49,0))</f>
        <v/>
      </c>
      <c r="M49" s="9" t="str">
        <f aca="false">IF(OR(A49="",G49=0),"",IF(H49&gt;90,G49,0))</f>
        <v/>
      </c>
    </row>
    <row r="50" customFormat="false" ht="15" hidden="false" customHeight="false" outlineLevel="0" collapsed="false">
      <c r="A50" s="7"/>
      <c r="B50" s="7"/>
      <c r="C50" s="4"/>
      <c r="D50" s="4"/>
      <c r="E50" s="8"/>
      <c r="F50" s="8"/>
      <c r="G50" s="9" t="str">
        <f aca="false">IF(A50="","",N(E50)-N(F50))</f>
        <v/>
      </c>
      <c r="H50" s="10" t="str">
        <f aca="false">IF(OR(A50="",D50=""),"",MAX(0,$B$4-D50))</f>
        <v/>
      </c>
      <c r="I50" s="9" t="str">
        <f aca="false">IF(OR(A50="",G50=0),"",IF(H50=0,G50,0))</f>
        <v/>
      </c>
      <c r="J50" s="9" t="str">
        <f aca="false">IF(OR(A50="",G50=0),"",IF(AND(H50&gt;=1,H50&lt;=30),G50,0))</f>
        <v/>
      </c>
      <c r="K50" s="9" t="str">
        <f aca="false">IF(OR(A50="",G50=0),"",IF(AND(H50&gt;=31,H50&lt;=60),G50,0))</f>
        <v/>
      </c>
      <c r="L50" s="9" t="str">
        <f aca="false">IF(OR(A50="",G50=0),"",IF(AND(H50&gt;=61,H50&lt;=90),G50,0))</f>
        <v/>
      </c>
      <c r="M50" s="9" t="str">
        <f aca="false">IF(OR(A50="",G50=0),"",IF(H50&gt;90,G50,0))</f>
        <v/>
      </c>
    </row>
    <row r="51" customFormat="false" ht="15" hidden="false" customHeight="false" outlineLevel="0" collapsed="false">
      <c r="A51" s="7"/>
      <c r="B51" s="7"/>
      <c r="C51" s="4"/>
      <c r="D51" s="4"/>
      <c r="E51" s="8"/>
      <c r="F51" s="8"/>
      <c r="G51" s="9" t="str">
        <f aca="false">IF(A51="","",N(E51)-N(F51))</f>
        <v/>
      </c>
      <c r="H51" s="10" t="str">
        <f aca="false">IF(OR(A51="",D51=""),"",MAX(0,$B$4-D51))</f>
        <v/>
      </c>
      <c r="I51" s="9" t="str">
        <f aca="false">IF(OR(A51="",G51=0),"",IF(H51=0,G51,0))</f>
        <v/>
      </c>
      <c r="J51" s="9" t="str">
        <f aca="false">IF(OR(A51="",G51=0),"",IF(AND(H51&gt;=1,H51&lt;=30),G51,0))</f>
        <v/>
      </c>
      <c r="K51" s="9" t="str">
        <f aca="false">IF(OR(A51="",G51=0),"",IF(AND(H51&gt;=31,H51&lt;=60),G51,0))</f>
        <v/>
      </c>
      <c r="L51" s="9" t="str">
        <f aca="false">IF(OR(A51="",G51=0),"",IF(AND(H51&gt;=61,H51&lt;=90),G51,0))</f>
        <v/>
      </c>
      <c r="M51" s="9" t="str">
        <f aca="false">IF(OR(A51="",G51=0),"",IF(H51&gt;90,G51,0))</f>
        <v/>
      </c>
    </row>
    <row r="52" customFormat="false" ht="15" hidden="false" customHeight="false" outlineLevel="0" collapsed="false">
      <c r="A52" s="7"/>
      <c r="B52" s="7"/>
      <c r="C52" s="4"/>
      <c r="D52" s="4"/>
      <c r="E52" s="8"/>
      <c r="F52" s="8"/>
      <c r="G52" s="9" t="str">
        <f aca="false">IF(A52="","",N(E52)-N(F52))</f>
        <v/>
      </c>
      <c r="H52" s="10" t="str">
        <f aca="false">IF(OR(A52="",D52=""),"",MAX(0,$B$4-D52))</f>
        <v/>
      </c>
      <c r="I52" s="9" t="str">
        <f aca="false">IF(OR(A52="",G52=0),"",IF(H52=0,G52,0))</f>
        <v/>
      </c>
      <c r="J52" s="9" t="str">
        <f aca="false">IF(OR(A52="",G52=0),"",IF(AND(H52&gt;=1,H52&lt;=30),G52,0))</f>
        <v/>
      </c>
      <c r="K52" s="9" t="str">
        <f aca="false">IF(OR(A52="",G52=0),"",IF(AND(H52&gt;=31,H52&lt;=60),G52,0))</f>
        <v/>
      </c>
      <c r="L52" s="9" t="str">
        <f aca="false">IF(OR(A52="",G52=0),"",IF(AND(H52&gt;=61,H52&lt;=90),G52,0))</f>
        <v/>
      </c>
      <c r="M52" s="9" t="str">
        <f aca="false">IF(OR(A52="",G52=0),"",IF(H52&gt;90,G52,0))</f>
        <v/>
      </c>
    </row>
    <row r="53" customFormat="false" ht="15" hidden="false" customHeight="false" outlineLevel="0" collapsed="false">
      <c r="A53" s="7"/>
      <c r="B53" s="7"/>
      <c r="C53" s="4"/>
      <c r="D53" s="4"/>
      <c r="E53" s="8"/>
      <c r="F53" s="8"/>
      <c r="G53" s="9" t="str">
        <f aca="false">IF(A53="","",N(E53)-N(F53))</f>
        <v/>
      </c>
      <c r="H53" s="10" t="str">
        <f aca="false">IF(OR(A53="",D53=""),"",MAX(0,$B$4-D53))</f>
        <v/>
      </c>
      <c r="I53" s="9" t="str">
        <f aca="false">IF(OR(A53="",G53=0),"",IF(H53=0,G53,0))</f>
        <v/>
      </c>
      <c r="J53" s="9" t="str">
        <f aca="false">IF(OR(A53="",G53=0),"",IF(AND(H53&gt;=1,H53&lt;=30),G53,0))</f>
        <v/>
      </c>
      <c r="K53" s="9" t="str">
        <f aca="false">IF(OR(A53="",G53=0),"",IF(AND(H53&gt;=31,H53&lt;=60),G53,0))</f>
        <v/>
      </c>
      <c r="L53" s="9" t="str">
        <f aca="false">IF(OR(A53="",G53=0),"",IF(AND(H53&gt;=61,H53&lt;=90),G53,0))</f>
        <v/>
      </c>
      <c r="M53" s="9" t="str">
        <f aca="false">IF(OR(A53="",G53=0),"",IF(H53&gt;90,G53,0))</f>
        <v/>
      </c>
    </row>
    <row r="54" customFormat="false" ht="15" hidden="false" customHeight="false" outlineLevel="0" collapsed="false">
      <c r="A54" s="7"/>
      <c r="B54" s="7"/>
      <c r="C54" s="4"/>
      <c r="D54" s="4"/>
      <c r="E54" s="8"/>
      <c r="F54" s="8"/>
      <c r="G54" s="9" t="str">
        <f aca="false">IF(A54="","",N(E54)-N(F54))</f>
        <v/>
      </c>
      <c r="H54" s="10" t="str">
        <f aca="false">IF(OR(A54="",D54=""),"",MAX(0,$B$4-D54))</f>
        <v/>
      </c>
      <c r="I54" s="9" t="str">
        <f aca="false">IF(OR(A54="",G54=0),"",IF(H54=0,G54,0))</f>
        <v/>
      </c>
      <c r="J54" s="9" t="str">
        <f aca="false">IF(OR(A54="",G54=0),"",IF(AND(H54&gt;=1,H54&lt;=30),G54,0))</f>
        <v/>
      </c>
      <c r="K54" s="9" t="str">
        <f aca="false">IF(OR(A54="",G54=0),"",IF(AND(H54&gt;=31,H54&lt;=60),G54,0))</f>
        <v/>
      </c>
      <c r="L54" s="9" t="str">
        <f aca="false">IF(OR(A54="",G54=0),"",IF(AND(H54&gt;=61,H54&lt;=90),G54,0))</f>
        <v/>
      </c>
      <c r="M54" s="9" t="str">
        <f aca="false">IF(OR(A54="",G54=0),"",IF(H54&gt;90,G54,0))</f>
        <v/>
      </c>
    </row>
    <row r="55" customFormat="false" ht="15" hidden="false" customHeight="false" outlineLevel="0" collapsed="false">
      <c r="A55" s="7"/>
      <c r="B55" s="7"/>
      <c r="C55" s="4"/>
      <c r="D55" s="4"/>
      <c r="E55" s="8"/>
      <c r="F55" s="8"/>
      <c r="G55" s="9" t="str">
        <f aca="false">IF(A55="","",N(E55)-N(F55))</f>
        <v/>
      </c>
      <c r="H55" s="10" t="str">
        <f aca="false">IF(OR(A55="",D55=""),"",MAX(0,$B$4-D55))</f>
        <v/>
      </c>
      <c r="I55" s="9" t="str">
        <f aca="false">IF(OR(A55="",G55=0),"",IF(H55=0,G55,0))</f>
        <v/>
      </c>
      <c r="J55" s="9" t="str">
        <f aca="false">IF(OR(A55="",G55=0),"",IF(AND(H55&gt;=1,H55&lt;=30),G55,0))</f>
        <v/>
      </c>
      <c r="K55" s="9" t="str">
        <f aca="false">IF(OR(A55="",G55=0),"",IF(AND(H55&gt;=31,H55&lt;=60),G55,0))</f>
        <v/>
      </c>
      <c r="L55" s="9" t="str">
        <f aca="false">IF(OR(A55="",G55=0),"",IF(AND(H55&gt;=61,H55&lt;=90),G55,0))</f>
        <v/>
      </c>
      <c r="M55" s="9" t="str">
        <f aca="false">IF(OR(A55="",G55=0),"",IF(H55&gt;90,G55,0))</f>
        <v/>
      </c>
    </row>
    <row r="56" customFormat="false" ht="15" hidden="false" customHeight="false" outlineLevel="0" collapsed="false">
      <c r="A56" s="7"/>
      <c r="B56" s="7"/>
      <c r="C56" s="4"/>
      <c r="D56" s="4"/>
      <c r="E56" s="8"/>
      <c r="F56" s="8"/>
      <c r="G56" s="9" t="str">
        <f aca="false">IF(A56="","",N(E56)-N(F56))</f>
        <v/>
      </c>
      <c r="H56" s="10" t="str">
        <f aca="false">IF(OR(A56="",D56=""),"",MAX(0,$B$4-D56))</f>
        <v/>
      </c>
      <c r="I56" s="9" t="str">
        <f aca="false">IF(OR(A56="",G56=0),"",IF(H56=0,G56,0))</f>
        <v/>
      </c>
      <c r="J56" s="9" t="str">
        <f aca="false">IF(OR(A56="",G56=0),"",IF(AND(H56&gt;=1,H56&lt;=30),G56,0))</f>
        <v/>
      </c>
      <c r="K56" s="9" t="str">
        <f aca="false">IF(OR(A56="",G56=0),"",IF(AND(H56&gt;=31,H56&lt;=60),G56,0))</f>
        <v/>
      </c>
      <c r="L56" s="9" t="str">
        <f aca="false">IF(OR(A56="",G56=0),"",IF(AND(H56&gt;=61,H56&lt;=90),G56,0))</f>
        <v/>
      </c>
      <c r="M56" s="9" t="str">
        <f aca="false">IF(OR(A56="",G56=0),"",IF(H56&gt;90,G56,0))</f>
        <v/>
      </c>
    </row>
    <row r="57" customFormat="false" ht="15" hidden="false" customHeight="false" outlineLevel="0" collapsed="false">
      <c r="A57" s="7"/>
      <c r="B57" s="7"/>
      <c r="C57" s="4"/>
      <c r="D57" s="4"/>
      <c r="E57" s="8"/>
      <c r="F57" s="8"/>
      <c r="G57" s="9" t="str">
        <f aca="false">IF(A57="","",N(E57)-N(F57))</f>
        <v/>
      </c>
      <c r="H57" s="10" t="str">
        <f aca="false">IF(OR(A57="",D57=""),"",MAX(0,$B$4-D57))</f>
        <v/>
      </c>
      <c r="I57" s="9" t="str">
        <f aca="false">IF(OR(A57="",G57=0),"",IF(H57=0,G57,0))</f>
        <v/>
      </c>
      <c r="J57" s="9" t="str">
        <f aca="false">IF(OR(A57="",G57=0),"",IF(AND(H57&gt;=1,H57&lt;=30),G57,0))</f>
        <v/>
      </c>
      <c r="K57" s="9" t="str">
        <f aca="false">IF(OR(A57="",G57=0),"",IF(AND(H57&gt;=31,H57&lt;=60),G57,0))</f>
        <v/>
      </c>
      <c r="L57" s="9" t="str">
        <f aca="false">IF(OR(A57="",G57=0),"",IF(AND(H57&gt;=61,H57&lt;=90),G57,0))</f>
        <v/>
      </c>
      <c r="M57" s="9" t="str">
        <f aca="false">IF(OR(A57="",G57=0),"",IF(H57&gt;90,G57,0))</f>
        <v/>
      </c>
    </row>
    <row r="58" customFormat="false" ht="15" hidden="false" customHeight="false" outlineLevel="0" collapsed="false">
      <c r="A58" s="7"/>
      <c r="B58" s="7"/>
      <c r="C58" s="4"/>
      <c r="D58" s="4"/>
      <c r="E58" s="8"/>
      <c r="F58" s="8"/>
      <c r="G58" s="9" t="str">
        <f aca="false">IF(A58="","",N(E58)-N(F58))</f>
        <v/>
      </c>
      <c r="H58" s="10" t="str">
        <f aca="false">IF(OR(A58="",D58=""),"",MAX(0,$B$4-D58))</f>
        <v/>
      </c>
      <c r="I58" s="9" t="str">
        <f aca="false">IF(OR(A58="",G58=0),"",IF(H58=0,G58,0))</f>
        <v/>
      </c>
      <c r="J58" s="9" t="str">
        <f aca="false">IF(OR(A58="",G58=0),"",IF(AND(H58&gt;=1,H58&lt;=30),G58,0))</f>
        <v/>
      </c>
      <c r="K58" s="9" t="str">
        <f aca="false">IF(OR(A58="",G58=0),"",IF(AND(H58&gt;=31,H58&lt;=60),G58,0))</f>
        <v/>
      </c>
      <c r="L58" s="9" t="str">
        <f aca="false">IF(OR(A58="",G58=0),"",IF(AND(H58&gt;=61,H58&lt;=90),G58,0))</f>
        <v/>
      </c>
      <c r="M58" s="9" t="str">
        <f aca="false">IF(OR(A58="",G58=0),"",IF(H58&gt;90,G58,0))</f>
        <v/>
      </c>
    </row>
    <row r="59" customFormat="false" ht="15" hidden="false" customHeight="false" outlineLevel="0" collapsed="false">
      <c r="A59" s="7"/>
      <c r="B59" s="7"/>
      <c r="C59" s="4"/>
      <c r="D59" s="4"/>
      <c r="E59" s="8"/>
      <c r="F59" s="8"/>
      <c r="G59" s="9" t="str">
        <f aca="false">IF(A59="","",N(E59)-N(F59))</f>
        <v/>
      </c>
      <c r="H59" s="10" t="str">
        <f aca="false">IF(OR(A59="",D59=""),"",MAX(0,$B$4-D59))</f>
        <v/>
      </c>
      <c r="I59" s="9" t="str">
        <f aca="false">IF(OR(A59="",G59=0),"",IF(H59=0,G59,0))</f>
        <v/>
      </c>
      <c r="J59" s="9" t="str">
        <f aca="false">IF(OR(A59="",G59=0),"",IF(AND(H59&gt;=1,H59&lt;=30),G59,0))</f>
        <v/>
      </c>
      <c r="K59" s="9" t="str">
        <f aca="false">IF(OR(A59="",G59=0),"",IF(AND(H59&gt;=31,H59&lt;=60),G59,0))</f>
        <v/>
      </c>
      <c r="L59" s="9" t="str">
        <f aca="false">IF(OR(A59="",G59=0),"",IF(AND(H59&gt;=61,H59&lt;=90),G59,0))</f>
        <v/>
      </c>
      <c r="M59" s="9" t="str">
        <f aca="false">IF(OR(A59="",G59=0),"",IF(H59&gt;90,G59,0))</f>
        <v/>
      </c>
    </row>
    <row r="60" customFormat="false" ht="15" hidden="false" customHeight="false" outlineLevel="0" collapsed="false">
      <c r="A60" s="7"/>
      <c r="B60" s="7"/>
      <c r="C60" s="4"/>
      <c r="D60" s="4"/>
      <c r="E60" s="8"/>
      <c r="F60" s="8"/>
      <c r="G60" s="9" t="str">
        <f aca="false">IF(A60="","",N(E60)-N(F60))</f>
        <v/>
      </c>
      <c r="H60" s="10" t="str">
        <f aca="false">IF(OR(A60="",D60=""),"",MAX(0,$B$4-D60))</f>
        <v/>
      </c>
      <c r="I60" s="9" t="str">
        <f aca="false">IF(OR(A60="",G60=0),"",IF(H60=0,G60,0))</f>
        <v/>
      </c>
      <c r="J60" s="9" t="str">
        <f aca="false">IF(OR(A60="",G60=0),"",IF(AND(H60&gt;=1,H60&lt;=30),G60,0))</f>
        <v/>
      </c>
      <c r="K60" s="9" t="str">
        <f aca="false">IF(OR(A60="",G60=0),"",IF(AND(H60&gt;=31,H60&lt;=60),G60,0))</f>
        <v/>
      </c>
      <c r="L60" s="9" t="str">
        <f aca="false">IF(OR(A60="",G60=0),"",IF(AND(H60&gt;=61,H60&lt;=90),G60,0))</f>
        <v/>
      </c>
      <c r="M60" s="9" t="str">
        <f aca="false">IF(OR(A60="",G60=0),"",IF(H60&gt;90,G60,0))</f>
        <v/>
      </c>
    </row>
    <row r="61" customFormat="false" ht="15" hidden="false" customHeight="false" outlineLevel="0" collapsed="false">
      <c r="A61" s="7"/>
      <c r="B61" s="7"/>
      <c r="C61" s="4"/>
      <c r="D61" s="4"/>
      <c r="E61" s="8"/>
      <c r="F61" s="8"/>
      <c r="G61" s="9" t="str">
        <f aca="false">IF(A61="","",N(E61)-N(F61))</f>
        <v/>
      </c>
      <c r="H61" s="10" t="str">
        <f aca="false">IF(OR(A61="",D61=""),"",MAX(0,$B$4-D61))</f>
        <v/>
      </c>
      <c r="I61" s="9" t="str">
        <f aca="false">IF(OR(A61="",G61=0),"",IF(H61=0,G61,0))</f>
        <v/>
      </c>
      <c r="J61" s="9" t="str">
        <f aca="false">IF(OR(A61="",G61=0),"",IF(AND(H61&gt;=1,H61&lt;=30),G61,0))</f>
        <v/>
      </c>
      <c r="K61" s="9" t="str">
        <f aca="false">IF(OR(A61="",G61=0),"",IF(AND(H61&gt;=31,H61&lt;=60),G61,0))</f>
        <v/>
      </c>
      <c r="L61" s="9" t="str">
        <f aca="false">IF(OR(A61="",G61=0),"",IF(AND(H61&gt;=61,H61&lt;=90),G61,0))</f>
        <v/>
      </c>
      <c r="M61" s="9" t="str">
        <f aca="false">IF(OR(A61="",G61=0),"",IF(H61&gt;90,G61,0))</f>
        <v/>
      </c>
    </row>
    <row r="62" customFormat="false" ht="15" hidden="false" customHeight="false" outlineLevel="0" collapsed="false">
      <c r="A62" s="7"/>
      <c r="B62" s="7"/>
      <c r="C62" s="4"/>
      <c r="D62" s="4"/>
      <c r="E62" s="8"/>
      <c r="F62" s="8"/>
      <c r="G62" s="9" t="str">
        <f aca="false">IF(A62="","",N(E62)-N(F62))</f>
        <v/>
      </c>
      <c r="H62" s="10" t="str">
        <f aca="false">IF(OR(A62="",D62=""),"",MAX(0,$B$4-D62))</f>
        <v/>
      </c>
      <c r="I62" s="9" t="str">
        <f aca="false">IF(OR(A62="",G62=0),"",IF(H62=0,G62,0))</f>
        <v/>
      </c>
      <c r="J62" s="9" t="str">
        <f aca="false">IF(OR(A62="",G62=0),"",IF(AND(H62&gt;=1,H62&lt;=30),G62,0))</f>
        <v/>
      </c>
      <c r="K62" s="9" t="str">
        <f aca="false">IF(OR(A62="",G62=0),"",IF(AND(H62&gt;=31,H62&lt;=60),G62,0))</f>
        <v/>
      </c>
      <c r="L62" s="9" t="str">
        <f aca="false">IF(OR(A62="",G62=0),"",IF(AND(H62&gt;=61,H62&lt;=90),G62,0))</f>
        <v/>
      </c>
      <c r="M62" s="9" t="str">
        <f aca="false">IF(OR(A62="",G62=0),"",IF(H62&gt;90,G62,0))</f>
        <v/>
      </c>
    </row>
    <row r="63" customFormat="false" ht="15" hidden="false" customHeight="false" outlineLevel="0" collapsed="false">
      <c r="A63" s="7"/>
      <c r="B63" s="7"/>
      <c r="C63" s="4"/>
      <c r="D63" s="4"/>
      <c r="E63" s="8"/>
      <c r="F63" s="8"/>
      <c r="G63" s="9" t="str">
        <f aca="false">IF(A63="","",N(E63)-N(F63))</f>
        <v/>
      </c>
      <c r="H63" s="10" t="str">
        <f aca="false">IF(OR(A63="",D63=""),"",MAX(0,$B$4-D63))</f>
        <v/>
      </c>
      <c r="I63" s="9" t="str">
        <f aca="false">IF(OR(A63="",G63=0),"",IF(H63=0,G63,0))</f>
        <v/>
      </c>
      <c r="J63" s="9" t="str">
        <f aca="false">IF(OR(A63="",G63=0),"",IF(AND(H63&gt;=1,H63&lt;=30),G63,0))</f>
        <v/>
      </c>
      <c r="K63" s="9" t="str">
        <f aca="false">IF(OR(A63="",G63=0),"",IF(AND(H63&gt;=31,H63&lt;=60),G63,0))</f>
        <v/>
      </c>
      <c r="L63" s="9" t="str">
        <f aca="false">IF(OR(A63="",G63=0),"",IF(AND(H63&gt;=61,H63&lt;=90),G63,0))</f>
        <v/>
      </c>
      <c r="M63" s="9" t="str">
        <f aca="false">IF(OR(A63="",G63=0),"",IF(H63&gt;90,G63,0))</f>
        <v/>
      </c>
    </row>
    <row r="64" customFormat="false" ht="15" hidden="false" customHeight="false" outlineLevel="0" collapsed="false">
      <c r="A64" s="7"/>
      <c r="B64" s="7"/>
      <c r="C64" s="4"/>
      <c r="D64" s="4"/>
      <c r="E64" s="8"/>
      <c r="F64" s="8"/>
      <c r="G64" s="9" t="str">
        <f aca="false">IF(A64="","",N(E64)-N(F64))</f>
        <v/>
      </c>
      <c r="H64" s="10" t="str">
        <f aca="false">IF(OR(A64="",D64=""),"",MAX(0,$B$4-D64))</f>
        <v/>
      </c>
      <c r="I64" s="9" t="str">
        <f aca="false">IF(OR(A64="",G64=0),"",IF(H64=0,G64,0))</f>
        <v/>
      </c>
      <c r="J64" s="9" t="str">
        <f aca="false">IF(OR(A64="",G64=0),"",IF(AND(H64&gt;=1,H64&lt;=30),G64,0))</f>
        <v/>
      </c>
      <c r="K64" s="9" t="str">
        <f aca="false">IF(OR(A64="",G64=0),"",IF(AND(H64&gt;=31,H64&lt;=60),G64,0))</f>
        <v/>
      </c>
      <c r="L64" s="9" t="str">
        <f aca="false">IF(OR(A64="",G64=0),"",IF(AND(H64&gt;=61,H64&lt;=90),G64,0))</f>
        <v/>
      </c>
      <c r="M64" s="9" t="str">
        <f aca="false">IF(OR(A64="",G64=0),"",IF(H64&gt;90,G64,0))</f>
        <v/>
      </c>
    </row>
    <row r="65" customFormat="false" ht="15" hidden="false" customHeight="false" outlineLevel="0" collapsed="false">
      <c r="A65" s="7"/>
      <c r="B65" s="7"/>
      <c r="C65" s="4"/>
      <c r="D65" s="4"/>
      <c r="E65" s="8"/>
      <c r="F65" s="8"/>
      <c r="G65" s="9" t="str">
        <f aca="false">IF(A65="","",N(E65)-N(F65))</f>
        <v/>
      </c>
      <c r="H65" s="10" t="str">
        <f aca="false">IF(OR(A65="",D65=""),"",MAX(0,$B$4-D65))</f>
        <v/>
      </c>
      <c r="I65" s="9" t="str">
        <f aca="false">IF(OR(A65="",G65=0),"",IF(H65=0,G65,0))</f>
        <v/>
      </c>
      <c r="J65" s="9" t="str">
        <f aca="false">IF(OR(A65="",G65=0),"",IF(AND(H65&gt;=1,H65&lt;=30),G65,0))</f>
        <v/>
      </c>
      <c r="K65" s="9" t="str">
        <f aca="false">IF(OR(A65="",G65=0),"",IF(AND(H65&gt;=31,H65&lt;=60),G65,0))</f>
        <v/>
      </c>
      <c r="L65" s="9" t="str">
        <f aca="false">IF(OR(A65="",G65=0),"",IF(AND(H65&gt;=61,H65&lt;=90),G65,0))</f>
        <v/>
      </c>
      <c r="M65" s="9" t="str">
        <f aca="false">IF(OR(A65="",G65=0),"",IF(H65&gt;90,G65,0))</f>
        <v/>
      </c>
    </row>
    <row r="66" customFormat="false" ht="15" hidden="false" customHeight="false" outlineLevel="0" collapsed="false">
      <c r="A66" s="7"/>
      <c r="B66" s="7"/>
      <c r="C66" s="4"/>
      <c r="D66" s="4"/>
      <c r="E66" s="8"/>
      <c r="F66" s="8"/>
      <c r="G66" s="9" t="str">
        <f aca="false">IF(A66="","",N(E66)-N(F66))</f>
        <v/>
      </c>
      <c r="H66" s="10" t="str">
        <f aca="false">IF(OR(A66="",D66=""),"",MAX(0,$B$4-D66))</f>
        <v/>
      </c>
      <c r="I66" s="9" t="str">
        <f aca="false">IF(OR(A66="",G66=0),"",IF(H66=0,G66,0))</f>
        <v/>
      </c>
      <c r="J66" s="9" t="str">
        <f aca="false">IF(OR(A66="",G66=0),"",IF(AND(H66&gt;=1,H66&lt;=30),G66,0))</f>
        <v/>
      </c>
      <c r="K66" s="9" t="str">
        <f aca="false">IF(OR(A66="",G66=0),"",IF(AND(H66&gt;=31,H66&lt;=60),G66,0))</f>
        <v/>
      </c>
      <c r="L66" s="9" t="str">
        <f aca="false">IF(OR(A66="",G66=0),"",IF(AND(H66&gt;=61,H66&lt;=90),G66,0))</f>
        <v/>
      </c>
      <c r="M66" s="9" t="str">
        <f aca="false">IF(OR(A66="",G66=0),"",IF(H66&gt;90,G66,0))</f>
        <v/>
      </c>
    </row>
    <row r="67" customFormat="false" ht="15" hidden="false" customHeight="false" outlineLevel="0" collapsed="false">
      <c r="A67" s="7"/>
      <c r="B67" s="7"/>
      <c r="C67" s="4"/>
      <c r="D67" s="4"/>
      <c r="E67" s="8"/>
      <c r="F67" s="8"/>
      <c r="G67" s="9" t="str">
        <f aca="false">IF(A67="","",N(E67)-N(F67))</f>
        <v/>
      </c>
      <c r="H67" s="10" t="str">
        <f aca="false">IF(OR(A67="",D67=""),"",MAX(0,$B$4-D67))</f>
        <v/>
      </c>
      <c r="I67" s="9" t="str">
        <f aca="false">IF(OR(A67="",G67=0),"",IF(H67=0,G67,0))</f>
        <v/>
      </c>
      <c r="J67" s="9" t="str">
        <f aca="false">IF(OR(A67="",G67=0),"",IF(AND(H67&gt;=1,H67&lt;=30),G67,0))</f>
        <v/>
      </c>
      <c r="K67" s="9" t="str">
        <f aca="false">IF(OR(A67="",G67=0),"",IF(AND(H67&gt;=31,H67&lt;=60),G67,0))</f>
        <v/>
      </c>
      <c r="L67" s="9" t="str">
        <f aca="false">IF(OR(A67="",G67=0),"",IF(AND(H67&gt;=61,H67&lt;=90),G67,0))</f>
        <v/>
      </c>
      <c r="M67" s="9" t="str">
        <f aca="false">IF(OR(A67="",G67=0),"",IF(H67&gt;90,G67,0))</f>
        <v/>
      </c>
    </row>
    <row r="68" customFormat="false" ht="15" hidden="false" customHeight="false" outlineLevel="0" collapsed="false">
      <c r="A68" s="7"/>
      <c r="B68" s="7"/>
      <c r="C68" s="4"/>
      <c r="D68" s="4"/>
      <c r="E68" s="8"/>
      <c r="F68" s="8"/>
      <c r="G68" s="9" t="str">
        <f aca="false">IF(A68="","",N(E68)-N(F68))</f>
        <v/>
      </c>
      <c r="H68" s="10" t="str">
        <f aca="false">IF(OR(A68="",D68=""),"",MAX(0,$B$4-D68))</f>
        <v/>
      </c>
      <c r="I68" s="9" t="str">
        <f aca="false">IF(OR(A68="",G68=0),"",IF(H68=0,G68,0))</f>
        <v/>
      </c>
      <c r="J68" s="9" t="str">
        <f aca="false">IF(OR(A68="",G68=0),"",IF(AND(H68&gt;=1,H68&lt;=30),G68,0))</f>
        <v/>
      </c>
      <c r="K68" s="9" t="str">
        <f aca="false">IF(OR(A68="",G68=0),"",IF(AND(H68&gt;=31,H68&lt;=60),G68,0))</f>
        <v/>
      </c>
      <c r="L68" s="9" t="str">
        <f aca="false">IF(OR(A68="",G68=0),"",IF(AND(H68&gt;=61,H68&lt;=90),G68,0))</f>
        <v/>
      </c>
      <c r="M68" s="9" t="str">
        <f aca="false">IF(OR(A68="",G68=0),"",IF(H68&gt;90,G68,0))</f>
        <v/>
      </c>
    </row>
    <row r="69" customFormat="false" ht="15" hidden="false" customHeight="false" outlineLevel="0" collapsed="false">
      <c r="A69" s="7"/>
      <c r="B69" s="7"/>
      <c r="C69" s="4"/>
      <c r="D69" s="4"/>
      <c r="E69" s="8"/>
      <c r="F69" s="8"/>
      <c r="G69" s="9" t="str">
        <f aca="false">IF(A69="","",N(E69)-N(F69))</f>
        <v/>
      </c>
      <c r="H69" s="10" t="str">
        <f aca="false">IF(OR(A69="",D69=""),"",MAX(0,$B$4-D69))</f>
        <v/>
      </c>
      <c r="I69" s="9" t="str">
        <f aca="false">IF(OR(A69="",G69=0),"",IF(H69=0,G69,0))</f>
        <v/>
      </c>
      <c r="J69" s="9" t="str">
        <f aca="false">IF(OR(A69="",G69=0),"",IF(AND(H69&gt;=1,H69&lt;=30),G69,0))</f>
        <v/>
      </c>
      <c r="K69" s="9" t="str">
        <f aca="false">IF(OR(A69="",G69=0),"",IF(AND(H69&gt;=31,H69&lt;=60),G69,0))</f>
        <v/>
      </c>
      <c r="L69" s="9" t="str">
        <f aca="false">IF(OR(A69="",G69=0),"",IF(AND(H69&gt;=61,H69&lt;=90),G69,0))</f>
        <v/>
      </c>
      <c r="M69" s="9" t="str">
        <f aca="false">IF(OR(A69="",G69=0),"",IF(H69&gt;90,G69,0))</f>
        <v/>
      </c>
    </row>
    <row r="70" customFormat="false" ht="15" hidden="false" customHeight="false" outlineLevel="0" collapsed="false">
      <c r="A70" s="7"/>
      <c r="B70" s="7"/>
      <c r="C70" s="4"/>
      <c r="D70" s="4"/>
      <c r="E70" s="8"/>
      <c r="F70" s="8"/>
      <c r="G70" s="9" t="str">
        <f aca="false">IF(A70="","",N(E70)-N(F70))</f>
        <v/>
      </c>
      <c r="H70" s="10" t="str">
        <f aca="false">IF(OR(A70="",D70=""),"",MAX(0,$B$4-D70))</f>
        <v/>
      </c>
      <c r="I70" s="9" t="str">
        <f aca="false">IF(OR(A70="",G70=0),"",IF(H70=0,G70,0))</f>
        <v/>
      </c>
      <c r="J70" s="9" t="str">
        <f aca="false">IF(OR(A70="",G70=0),"",IF(AND(H70&gt;=1,H70&lt;=30),G70,0))</f>
        <v/>
      </c>
      <c r="K70" s="9" t="str">
        <f aca="false">IF(OR(A70="",G70=0),"",IF(AND(H70&gt;=31,H70&lt;=60),G70,0))</f>
        <v/>
      </c>
      <c r="L70" s="9" t="str">
        <f aca="false">IF(OR(A70="",G70=0),"",IF(AND(H70&gt;=61,H70&lt;=90),G70,0))</f>
        <v/>
      </c>
      <c r="M70" s="9" t="str">
        <f aca="false">IF(OR(A70="",G70=0),"",IF(H70&gt;90,G70,0))</f>
        <v/>
      </c>
    </row>
    <row r="71" customFormat="false" ht="15" hidden="false" customHeight="false" outlineLevel="0" collapsed="false">
      <c r="A71" s="7"/>
      <c r="B71" s="7"/>
      <c r="C71" s="4"/>
      <c r="D71" s="4"/>
      <c r="E71" s="8"/>
      <c r="F71" s="8"/>
      <c r="G71" s="9" t="str">
        <f aca="false">IF(A71="","",N(E71)-N(F71))</f>
        <v/>
      </c>
      <c r="H71" s="10" t="str">
        <f aca="false">IF(OR(A71="",D71=""),"",MAX(0,$B$4-D71))</f>
        <v/>
      </c>
      <c r="I71" s="9" t="str">
        <f aca="false">IF(OR(A71="",G71=0),"",IF(H71=0,G71,0))</f>
        <v/>
      </c>
      <c r="J71" s="9" t="str">
        <f aca="false">IF(OR(A71="",G71=0),"",IF(AND(H71&gt;=1,H71&lt;=30),G71,0))</f>
        <v/>
      </c>
      <c r="K71" s="9" t="str">
        <f aca="false">IF(OR(A71="",G71=0),"",IF(AND(H71&gt;=31,H71&lt;=60),G71,0))</f>
        <v/>
      </c>
      <c r="L71" s="9" t="str">
        <f aca="false">IF(OR(A71="",G71=0),"",IF(AND(H71&gt;=61,H71&lt;=90),G71,0))</f>
        <v/>
      </c>
      <c r="M71" s="9" t="str">
        <f aca="false">IF(OR(A71="",G71=0),"",IF(H71&gt;90,G71,0))</f>
        <v/>
      </c>
    </row>
    <row r="72" customFormat="false" ht="15" hidden="false" customHeight="false" outlineLevel="0" collapsed="false">
      <c r="A72" s="7"/>
      <c r="B72" s="7"/>
      <c r="C72" s="4"/>
      <c r="D72" s="4"/>
      <c r="E72" s="8"/>
      <c r="F72" s="8"/>
      <c r="G72" s="9" t="str">
        <f aca="false">IF(A72="","",N(E72)-N(F72))</f>
        <v/>
      </c>
      <c r="H72" s="10" t="str">
        <f aca="false">IF(OR(A72="",D72=""),"",MAX(0,$B$4-D72))</f>
        <v/>
      </c>
      <c r="I72" s="9" t="str">
        <f aca="false">IF(OR(A72="",G72=0),"",IF(H72=0,G72,0))</f>
        <v/>
      </c>
      <c r="J72" s="9" t="str">
        <f aca="false">IF(OR(A72="",G72=0),"",IF(AND(H72&gt;=1,H72&lt;=30),G72,0))</f>
        <v/>
      </c>
      <c r="K72" s="9" t="str">
        <f aca="false">IF(OR(A72="",G72=0),"",IF(AND(H72&gt;=31,H72&lt;=60),G72,0))</f>
        <v/>
      </c>
      <c r="L72" s="9" t="str">
        <f aca="false">IF(OR(A72="",G72=0),"",IF(AND(H72&gt;=61,H72&lt;=90),G72,0))</f>
        <v/>
      </c>
      <c r="M72" s="9" t="str">
        <f aca="false">IF(OR(A72="",G72=0),"",IF(H72&gt;90,G72,0))</f>
        <v/>
      </c>
    </row>
    <row r="73" customFormat="false" ht="15" hidden="false" customHeight="false" outlineLevel="0" collapsed="false">
      <c r="A73" s="7"/>
      <c r="B73" s="7"/>
      <c r="C73" s="4"/>
      <c r="D73" s="4"/>
      <c r="E73" s="8"/>
      <c r="F73" s="8"/>
      <c r="G73" s="9" t="str">
        <f aca="false">IF(A73="","",N(E73)-N(F73))</f>
        <v/>
      </c>
      <c r="H73" s="10" t="str">
        <f aca="false">IF(OR(A73="",D73=""),"",MAX(0,$B$4-D73))</f>
        <v/>
      </c>
      <c r="I73" s="9" t="str">
        <f aca="false">IF(OR(A73="",G73=0),"",IF(H73=0,G73,0))</f>
        <v/>
      </c>
      <c r="J73" s="9" t="str">
        <f aca="false">IF(OR(A73="",G73=0),"",IF(AND(H73&gt;=1,H73&lt;=30),G73,0))</f>
        <v/>
      </c>
      <c r="K73" s="9" t="str">
        <f aca="false">IF(OR(A73="",G73=0),"",IF(AND(H73&gt;=31,H73&lt;=60),G73,0))</f>
        <v/>
      </c>
      <c r="L73" s="9" t="str">
        <f aca="false">IF(OR(A73="",G73=0),"",IF(AND(H73&gt;=61,H73&lt;=90),G73,0))</f>
        <v/>
      </c>
      <c r="M73" s="9" t="str">
        <f aca="false">IF(OR(A73="",G73=0),"",IF(H73&gt;90,G73,0))</f>
        <v/>
      </c>
    </row>
    <row r="74" customFormat="false" ht="15" hidden="false" customHeight="false" outlineLevel="0" collapsed="false">
      <c r="A74" s="7"/>
      <c r="B74" s="7"/>
      <c r="C74" s="4"/>
      <c r="D74" s="4"/>
      <c r="E74" s="8"/>
      <c r="F74" s="8"/>
      <c r="G74" s="9" t="str">
        <f aca="false">IF(A74="","",N(E74)-N(F74))</f>
        <v/>
      </c>
      <c r="H74" s="10" t="str">
        <f aca="false">IF(OR(A74="",D74=""),"",MAX(0,$B$4-D74))</f>
        <v/>
      </c>
      <c r="I74" s="9" t="str">
        <f aca="false">IF(OR(A74="",G74=0),"",IF(H74=0,G74,0))</f>
        <v/>
      </c>
      <c r="J74" s="9" t="str">
        <f aca="false">IF(OR(A74="",G74=0),"",IF(AND(H74&gt;=1,H74&lt;=30),G74,0))</f>
        <v/>
      </c>
      <c r="K74" s="9" t="str">
        <f aca="false">IF(OR(A74="",G74=0),"",IF(AND(H74&gt;=31,H74&lt;=60),G74,0))</f>
        <v/>
      </c>
      <c r="L74" s="9" t="str">
        <f aca="false">IF(OR(A74="",G74=0),"",IF(AND(H74&gt;=61,H74&lt;=90),G74,0))</f>
        <v/>
      </c>
      <c r="M74" s="9" t="str">
        <f aca="false">IF(OR(A74="",G74=0),"",IF(H74&gt;90,G74,0))</f>
        <v/>
      </c>
    </row>
    <row r="75" customFormat="false" ht="15" hidden="false" customHeight="false" outlineLevel="0" collapsed="false">
      <c r="A75" s="7"/>
      <c r="B75" s="7"/>
      <c r="C75" s="4"/>
      <c r="D75" s="4"/>
      <c r="E75" s="8"/>
      <c r="F75" s="8"/>
      <c r="G75" s="9" t="str">
        <f aca="false">IF(A75="","",N(E75)-N(F75))</f>
        <v/>
      </c>
      <c r="H75" s="10" t="str">
        <f aca="false">IF(OR(A75="",D75=""),"",MAX(0,$B$4-D75))</f>
        <v/>
      </c>
      <c r="I75" s="9" t="str">
        <f aca="false">IF(OR(A75="",G75=0),"",IF(H75=0,G75,0))</f>
        <v/>
      </c>
      <c r="J75" s="9" t="str">
        <f aca="false">IF(OR(A75="",G75=0),"",IF(AND(H75&gt;=1,H75&lt;=30),G75,0))</f>
        <v/>
      </c>
      <c r="K75" s="9" t="str">
        <f aca="false">IF(OR(A75="",G75=0),"",IF(AND(H75&gt;=31,H75&lt;=60),G75,0))</f>
        <v/>
      </c>
      <c r="L75" s="9" t="str">
        <f aca="false">IF(OR(A75="",G75=0),"",IF(AND(H75&gt;=61,H75&lt;=90),G75,0))</f>
        <v/>
      </c>
      <c r="M75" s="9" t="str">
        <f aca="false">IF(OR(A75="",G75=0),"",IF(H75&gt;90,G75,0))</f>
        <v/>
      </c>
    </row>
    <row r="76" customFormat="false" ht="15" hidden="false" customHeight="false" outlineLevel="0" collapsed="false">
      <c r="A76" s="7"/>
      <c r="B76" s="7"/>
      <c r="C76" s="4"/>
      <c r="D76" s="4"/>
      <c r="E76" s="8"/>
      <c r="F76" s="8"/>
      <c r="G76" s="9" t="str">
        <f aca="false">IF(A76="","",N(E76)-N(F76))</f>
        <v/>
      </c>
      <c r="H76" s="10" t="str">
        <f aca="false">IF(OR(A76="",D76=""),"",MAX(0,$B$4-D76))</f>
        <v/>
      </c>
      <c r="I76" s="9" t="str">
        <f aca="false">IF(OR(A76="",G76=0),"",IF(H76=0,G76,0))</f>
        <v/>
      </c>
      <c r="J76" s="9" t="str">
        <f aca="false">IF(OR(A76="",G76=0),"",IF(AND(H76&gt;=1,H76&lt;=30),G76,0))</f>
        <v/>
      </c>
      <c r="K76" s="9" t="str">
        <f aca="false">IF(OR(A76="",G76=0),"",IF(AND(H76&gt;=31,H76&lt;=60),G76,0))</f>
        <v/>
      </c>
      <c r="L76" s="9" t="str">
        <f aca="false">IF(OR(A76="",G76=0),"",IF(AND(H76&gt;=61,H76&lt;=90),G76,0))</f>
        <v/>
      </c>
      <c r="M76" s="9" t="str">
        <f aca="false">IF(OR(A76="",G76=0),"",IF(H76&gt;90,G76,0))</f>
        <v/>
      </c>
    </row>
    <row r="77" customFormat="false" ht="15" hidden="false" customHeight="false" outlineLevel="0" collapsed="false">
      <c r="A77" s="7"/>
      <c r="B77" s="7"/>
      <c r="C77" s="4"/>
      <c r="D77" s="4"/>
      <c r="E77" s="8"/>
      <c r="F77" s="8"/>
      <c r="G77" s="9" t="str">
        <f aca="false">IF(A77="","",N(E77)-N(F77))</f>
        <v/>
      </c>
      <c r="H77" s="10" t="str">
        <f aca="false">IF(OR(A77="",D77=""),"",MAX(0,$B$4-D77))</f>
        <v/>
      </c>
      <c r="I77" s="9" t="str">
        <f aca="false">IF(OR(A77="",G77=0),"",IF(H77=0,G77,0))</f>
        <v/>
      </c>
      <c r="J77" s="9" t="str">
        <f aca="false">IF(OR(A77="",G77=0),"",IF(AND(H77&gt;=1,H77&lt;=30),G77,0))</f>
        <v/>
      </c>
      <c r="K77" s="9" t="str">
        <f aca="false">IF(OR(A77="",G77=0),"",IF(AND(H77&gt;=31,H77&lt;=60),G77,0))</f>
        <v/>
      </c>
      <c r="L77" s="9" t="str">
        <f aca="false">IF(OR(A77="",G77=0),"",IF(AND(H77&gt;=61,H77&lt;=90),G77,0))</f>
        <v/>
      </c>
      <c r="M77" s="9" t="str">
        <f aca="false">IF(OR(A77="",G77=0),"",IF(H77&gt;90,G77,0))</f>
        <v/>
      </c>
    </row>
    <row r="78" customFormat="false" ht="15" hidden="false" customHeight="false" outlineLevel="0" collapsed="false">
      <c r="A78" s="7"/>
      <c r="B78" s="7"/>
      <c r="C78" s="4"/>
      <c r="D78" s="4"/>
      <c r="E78" s="8"/>
      <c r="F78" s="8"/>
      <c r="G78" s="9" t="str">
        <f aca="false">IF(A78="","",N(E78)-N(F78))</f>
        <v/>
      </c>
      <c r="H78" s="10" t="str">
        <f aca="false">IF(OR(A78="",D78=""),"",MAX(0,$B$4-D78))</f>
        <v/>
      </c>
      <c r="I78" s="9" t="str">
        <f aca="false">IF(OR(A78="",G78=0),"",IF(H78=0,G78,0))</f>
        <v/>
      </c>
      <c r="J78" s="9" t="str">
        <f aca="false">IF(OR(A78="",G78=0),"",IF(AND(H78&gt;=1,H78&lt;=30),G78,0))</f>
        <v/>
      </c>
      <c r="K78" s="9" t="str">
        <f aca="false">IF(OR(A78="",G78=0),"",IF(AND(H78&gt;=31,H78&lt;=60),G78,0))</f>
        <v/>
      </c>
      <c r="L78" s="9" t="str">
        <f aca="false">IF(OR(A78="",G78=0),"",IF(AND(H78&gt;=61,H78&lt;=90),G78,0))</f>
        <v/>
      </c>
      <c r="M78" s="9" t="str">
        <f aca="false">IF(OR(A78="",G78=0),"",IF(H78&gt;90,G78,0))</f>
        <v/>
      </c>
    </row>
    <row r="79" customFormat="false" ht="15" hidden="false" customHeight="false" outlineLevel="0" collapsed="false">
      <c r="A79" s="7"/>
      <c r="B79" s="7"/>
      <c r="C79" s="4"/>
      <c r="D79" s="4"/>
      <c r="E79" s="8"/>
      <c r="F79" s="8"/>
      <c r="G79" s="9" t="str">
        <f aca="false">IF(A79="","",N(E79)-N(F79))</f>
        <v/>
      </c>
      <c r="H79" s="10" t="str">
        <f aca="false">IF(OR(A79="",D79=""),"",MAX(0,$B$4-D79))</f>
        <v/>
      </c>
      <c r="I79" s="9" t="str">
        <f aca="false">IF(OR(A79="",G79=0),"",IF(H79=0,G79,0))</f>
        <v/>
      </c>
      <c r="J79" s="9" t="str">
        <f aca="false">IF(OR(A79="",G79=0),"",IF(AND(H79&gt;=1,H79&lt;=30),G79,0))</f>
        <v/>
      </c>
      <c r="K79" s="9" t="str">
        <f aca="false">IF(OR(A79="",G79=0),"",IF(AND(H79&gt;=31,H79&lt;=60),G79,0))</f>
        <v/>
      </c>
      <c r="L79" s="9" t="str">
        <f aca="false">IF(OR(A79="",G79=0),"",IF(AND(H79&gt;=61,H79&lt;=90),G79,0))</f>
        <v/>
      </c>
      <c r="M79" s="9" t="str">
        <f aca="false">IF(OR(A79="",G79=0),"",IF(H79&gt;90,G79,0))</f>
        <v/>
      </c>
    </row>
    <row r="80" customFormat="false" ht="15" hidden="false" customHeight="false" outlineLevel="0" collapsed="false">
      <c r="A80" s="7"/>
      <c r="B80" s="7"/>
      <c r="C80" s="4"/>
      <c r="D80" s="4"/>
      <c r="E80" s="8"/>
      <c r="F80" s="8"/>
      <c r="G80" s="9" t="str">
        <f aca="false">IF(A80="","",N(E80)-N(F80))</f>
        <v/>
      </c>
      <c r="H80" s="10" t="str">
        <f aca="false">IF(OR(A80="",D80=""),"",MAX(0,$B$4-D80))</f>
        <v/>
      </c>
      <c r="I80" s="9" t="str">
        <f aca="false">IF(OR(A80="",G80=0),"",IF(H80=0,G80,0))</f>
        <v/>
      </c>
      <c r="J80" s="9" t="str">
        <f aca="false">IF(OR(A80="",G80=0),"",IF(AND(H80&gt;=1,H80&lt;=30),G80,0))</f>
        <v/>
      </c>
      <c r="K80" s="9" t="str">
        <f aca="false">IF(OR(A80="",G80=0),"",IF(AND(H80&gt;=31,H80&lt;=60),G80,0))</f>
        <v/>
      </c>
      <c r="L80" s="9" t="str">
        <f aca="false">IF(OR(A80="",G80=0),"",IF(AND(H80&gt;=61,H80&lt;=90),G80,0))</f>
        <v/>
      </c>
      <c r="M80" s="9" t="str">
        <f aca="false">IF(OR(A80="",G80=0),"",IF(H80&gt;90,G80,0))</f>
        <v/>
      </c>
    </row>
    <row r="81" customFormat="false" ht="15" hidden="false" customHeight="false" outlineLevel="0" collapsed="false">
      <c r="A81" s="7"/>
      <c r="B81" s="7"/>
      <c r="C81" s="4"/>
      <c r="D81" s="4"/>
      <c r="E81" s="8"/>
      <c r="F81" s="8"/>
      <c r="G81" s="9" t="str">
        <f aca="false">IF(A81="","",N(E81)-N(F81))</f>
        <v/>
      </c>
      <c r="H81" s="10" t="str">
        <f aca="false">IF(OR(A81="",D81=""),"",MAX(0,$B$4-D81))</f>
        <v/>
      </c>
      <c r="I81" s="9" t="str">
        <f aca="false">IF(OR(A81="",G81=0),"",IF(H81=0,G81,0))</f>
        <v/>
      </c>
      <c r="J81" s="9" t="str">
        <f aca="false">IF(OR(A81="",G81=0),"",IF(AND(H81&gt;=1,H81&lt;=30),G81,0))</f>
        <v/>
      </c>
      <c r="K81" s="9" t="str">
        <f aca="false">IF(OR(A81="",G81=0),"",IF(AND(H81&gt;=31,H81&lt;=60),G81,0))</f>
        <v/>
      </c>
      <c r="L81" s="9" t="str">
        <f aca="false">IF(OR(A81="",G81=0),"",IF(AND(H81&gt;=61,H81&lt;=90),G81,0))</f>
        <v/>
      </c>
      <c r="M81" s="9" t="str">
        <f aca="false">IF(OR(A81="",G81=0),"",IF(H81&gt;90,G81,0))</f>
        <v/>
      </c>
    </row>
    <row r="82" customFormat="false" ht="15" hidden="false" customHeight="false" outlineLevel="0" collapsed="false">
      <c r="A82" s="7"/>
      <c r="B82" s="7"/>
      <c r="C82" s="4"/>
      <c r="D82" s="4"/>
      <c r="E82" s="8"/>
      <c r="F82" s="8"/>
      <c r="G82" s="9" t="str">
        <f aca="false">IF(A82="","",N(E82)-N(F82))</f>
        <v/>
      </c>
      <c r="H82" s="10" t="str">
        <f aca="false">IF(OR(A82="",D82=""),"",MAX(0,$B$4-D82))</f>
        <v/>
      </c>
      <c r="I82" s="9" t="str">
        <f aca="false">IF(OR(A82="",G82=0),"",IF(H82=0,G82,0))</f>
        <v/>
      </c>
      <c r="J82" s="9" t="str">
        <f aca="false">IF(OR(A82="",G82=0),"",IF(AND(H82&gt;=1,H82&lt;=30),G82,0))</f>
        <v/>
      </c>
      <c r="K82" s="9" t="str">
        <f aca="false">IF(OR(A82="",G82=0),"",IF(AND(H82&gt;=31,H82&lt;=60),G82,0))</f>
        <v/>
      </c>
      <c r="L82" s="9" t="str">
        <f aca="false">IF(OR(A82="",G82=0),"",IF(AND(H82&gt;=61,H82&lt;=90),G82,0))</f>
        <v/>
      </c>
      <c r="M82" s="9" t="str">
        <f aca="false">IF(OR(A82="",G82=0),"",IF(H82&gt;90,G82,0))</f>
        <v/>
      </c>
    </row>
    <row r="83" customFormat="false" ht="15" hidden="false" customHeight="false" outlineLevel="0" collapsed="false">
      <c r="A83" s="7"/>
      <c r="B83" s="7"/>
      <c r="C83" s="4"/>
      <c r="D83" s="4"/>
      <c r="E83" s="8"/>
      <c r="F83" s="8"/>
      <c r="G83" s="9" t="str">
        <f aca="false">IF(A83="","",N(E83)-N(F83))</f>
        <v/>
      </c>
      <c r="H83" s="10" t="str">
        <f aca="false">IF(OR(A83="",D83=""),"",MAX(0,$B$4-D83))</f>
        <v/>
      </c>
      <c r="I83" s="9" t="str">
        <f aca="false">IF(OR(A83="",G83=0),"",IF(H83=0,G83,0))</f>
        <v/>
      </c>
      <c r="J83" s="9" t="str">
        <f aca="false">IF(OR(A83="",G83=0),"",IF(AND(H83&gt;=1,H83&lt;=30),G83,0))</f>
        <v/>
      </c>
      <c r="K83" s="9" t="str">
        <f aca="false">IF(OR(A83="",G83=0),"",IF(AND(H83&gt;=31,H83&lt;=60),G83,0))</f>
        <v/>
      </c>
      <c r="L83" s="9" t="str">
        <f aca="false">IF(OR(A83="",G83=0),"",IF(AND(H83&gt;=61,H83&lt;=90),G83,0))</f>
        <v/>
      </c>
      <c r="M83" s="9" t="str">
        <f aca="false">IF(OR(A83="",G83=0),"",IF(H83&gt;90,G83,0))</f>
        <v/>
      </c>
    </row>
    <row r="84" customFormat="false" ht="15" hidden="false" customHeight="false" outlineLevel="0" collapsed="false">
      <c r="A84" s="7"/>
      <c r="B84" s="7"/>
      <c r="C84" s="4"/>
      <c r="D84" s="4"/>
      <c r="E84" s="8"/>
      <c r="F84" s="8"/>
      <c r="G84" s="9" t="str">
        <f aca="false">IF(A84="","",N(E84)-N(F84))</f>
        <v/>
      </c>
      <c r="H84" s="10" t="str">
        <f aca="false">IF(OR(A84="",D84=""),"",MAX(0,$B$4-D84))</f>
        <v/>
      </c>
      <c r="I84" s="9" t="str">
        <f aca="false">IF(OR(A84="",G84=0),"",IF(H84=0,G84,0))</f>
        <v/>
      </c>
      <c r="J84" s="9" t="str">
        <f aca="false">IF(OR(A84="",G84=0),"",IF(AND(H84&gt;=1,H84&lt;=30),G84,0))</f>
        <v/>
      </c>
      <c r="K84" s="9" t="str">
        <f aca="false">IF(OR(A84="",G84=0),"",IF(AND(H84&gt;=31,H84&lt;=60),G84,0))</f>
        <v/>
      </c>
      <c r="L84" s="9" t="str">
        <f aca="false">IF(OR(A84="",G84=0),"",IF(AND(H84&gt;=61,H84&lt;=90),G84,0))</f>
        <v/>
      </c>
      <c r="M84" s="9" t="str">
        <f aca="false">IF(OR(A84="",G84=0),"",IF(H84&gt;90,G84,0))</f>
        <v/>
      </c>
    </row>
    <row r="85" customFormat="false" ht="15" hidden="false" customHeight="false" outlineLevel="0" collapsed="false">
      <c r="A85" s="7"/>
      <c r="B85" s="7"/>
      <c r="C85" s="4"/>
      <c r="D85" s="4"/>
      <c r="E85" s="8"/>
      <c r="F85" s="8"/>
      <c r="G85" s="9" t="str">
        <f aca="false">IF(A85="","",N(E85)-N(F85))</f>
        <v/>
      </c>
      <c r="H85" s="10" t="str">
        <f aca="false">IF(OR(A85="",D85=""),"",MAX(0,$B$4-D85))</f>
        <v/>
      </c>
      <c r="I85" s="9" t="str">
        <f aca="false">IF(OR(A85="",G85=0),"",IF(H85=0,G85,0))</f>
        <v/>
      </c>
      <c r="J85" s="9" t="str">
        <f aca="false">IF(OR(A85="",G85=0),"",IF(AND(H85&gt;=1,H85&lt;=30),G85,0))</f>
        <v/>
      </c>
      <c r="K85" s="9" t="str">
        <f aca="false">IF(OR(A85="",G85=0),"",IF(AND(H85&gt;=31,H85&lt;=60),G85,0))</f>
        <v/>
      </c>
      <c r="L85" s="9" t="str">
        <f aca="false">IF(OR(A85="",G85=0),"",IF(AND(H85&gt;=61,H85&lt;=90),G85,0))</f>
        <v/>
      </c>
      <c r="M85" s="9" t="str">
        <f aca="false">IF(OR(A85="",G85=0),"",IF(H85&gt;90,G85,0))</f>
        <v/>
      </c>
    </row>
    <row r="86" customFormat="false" ht="15" hidden="false" customHeight="false" outlineLevel="0" collapsed="false">
      <c r="A86" s="7"/>
      <c r="B86" s="7"/>
      <c r="C86" s="4"/>
      <c r="D86" s="4"/>
      <c r="E86" s="8"/>
      <c r="F86" s="8"/>
      <c r="G86" s="9" t="str">
        <f aca="false">IF(A86="","",N(E86)-N(F86))</f>
        <v/>
      </c>
      <c r="H86" s="10" t="str">
        <f aca="false">IF(OR(A86="",D86=""),"",MAX(0,$B$4-D86))</f>
        <v/>
      </c>
      <c r="I86" s="9" t="str">
        <f aca="false">IF(OR(A86="",G86=0),"",IF(H86=0,G86,0))</f>
        <v/>
      </c>
      <c r="J86" s="9" t="str">
        <f aca="false">IF(OR(A86="",G86=0),"",IF(AND(H86&gt;=1,H86&lt;=30),G86,0))</f>
        <v/>
      </c>
      <c r="K86" s="9" t="str">
        <f aca="false">IF(OR(A86="",G86=0),"",IF(AND(H86&gt;=31,H86&lt;=60),G86,0))</f>
        <v/>
      </c>
      <c r="L86" s="9" t="str">
        <f aca="false">IF(OR(A86="",G86=0),"",IF(AND(H86&gt;=61,H86&lt;=90),G86,0))</f>
        <v/>
      </c>
      <c r="M86" s="9" t="str">
        <f aca="false">IF(OR(A86="",G86=0),"",IF(H86&gt;90,G86,0))</f>
        <v/>
      </c>
    </row>
    <row r="87" customFormat="false" ht="15" hidden="false" customHeight="false" outlineLevel="0" collapsed="false">
      <c r="A87" s="7"/>
      <c r="B87" s="7"/>
      <c r="C87" s="4"/>
      <c r="D87" s="4"/>
      <c r="E87" s="8"/>
      <c r="F87" s="8"/>
      <c r="G87" s="9" t="str">
        <f aca="false">IF(A87="","",N(E87)-N(F87))</f>
        <v/>
      </c>
      <c r="H87" s="10" t="str">
        <f aca="false">IF(OR(A87="",D87=""),"",MAX(0,$B$4-D87))</f>
        <v/>
      </c>
      <c r="I87" s="9" t="str">
        <f aca="false">IF(OR(A87="",G87=0),"",IF(H87=0,G87,0))</f>
        <v/>
      </c>
      <c r="J87" s="9" t="str">
        <f aca="false">IF(OR(A87="",G87=0),"",IF(AND(H87&gt;=1,H87&lt;=30),G87,0))</f>
        <v/>
      </c>
      <c r="K87" s="9" t="str">
        <f aca="false">IF(OR(A87="",G87=0),"",IF(AND(H87&gt;=31,H87&lt;=60),G87,0))</f>
        <v/>
      </c>
      <c r="L87" s="9" t="str">
        <f aca="false">IF(OR(A87="",G87=0),"",IF(AND(H87&gt;=61,H87&lt;=90),G87,0))</f>
        <v/>
      </c>
      <c r="M87" s="9" t="str">
        <f aca="false">IF(OR(A87="",G87=0),"",IF(H87&gt;90,G87,0))</f>
        <v/>
      </c>
    </row>
    <row r="88" customFormat="false" ht="15" hidden="false" customHeight="false" outlineLevel="0" collapsed="false">
      <c r="A88" s="7"/>
      <c r="B88" s="7"/>
      <c r="C88" s="4"/>
      <c r="D88" s="4"/>
      <c r="E88" s="8"/>
      <c r="F88" s="8"/>
      <c r="G88" s="9" t="str">
        <f aca="false">IF(A88="","",N(E88)-N(F88))</f>
        <v/>
      </c>
      <c r="H88" s="10" t="str">
        <f aca="false">IF(OR(A88="",D88=""),"",MAX(0,$B$4-D88))</f>
        <v/>
      </c>
      <c r="I88" s="9" t="str">
        <f aca="false">IF(OR(A88="",G88=0),"",IF(H88=0,G88,0))</f>
        <v/>
      </c>
      <c r="J88" s="9" t="str">
        <f aca="false">IF(OR(A88="",G88=0),"",IF(AND(H88&gt;=1,H88&lt;=30),G88,0))</f>
        <v/>
      </c>
      <c r="K88" s="9" t="str">
        <f aca="false">IF(OR(A88="",G88=0),"",IF(AND(H88&gt;=31,H88&lt;=60),G88,0))</f>
        <v/>
      </c>
      <c r="L88" s="9" t="str">
        <f aca="false">IF(OR(A88="",G88=0),"",IF(AND(H88&gt;=61,H88&lt;=90),G88,0))</f>
        <v/>
      </c>
      <c r="M88" s="9" t="str">
        <f aca="false">IF(OR(A88="",G88=0),"",IF(H88&gt;90,G88,0))</f>
        <v/>
      </c>
    </row>
    <row r="89" customFormat="false" ht="15" hidden="false" customHeight="false" outlineLevel="0" collapsed="false">
      <c r="A89" s="7"/>
      <c r="B89" s="7"/>
      <c r="C89" s="4"/>
      <c r="D89" s="4"/>
      <c r="E89" s="8"/>
      <c r="F89" s="8"/>
      <c r="G89" s="9" t="str">
        <f aca="false">IF(A89="","",N(E89)-N(F89))</f>
        <v/>
      </c>
      <c r="H89" s="10" t="str">
        <f aca="false">IF(OR(A89="",D89=""),"",MAX(0,$B$4-D89))</f>
        <v/>
      </c>
      <c r="I89" s="9" t="str">
        <f aca="false">IF(OR(A89="",G89=0),"",IF(H89=0,G89,0))</f>
        <v/>
      </c>
      <c r="J89" s="9" t="str">
        <f aca="false">IF(OR(A89="",G89=0),"",IF(AND(H89&gt;=1,H89&lt;=30),G89,0))</f>
        <v/>
      </c>
      <c r="K89" s="9" t="str">
        <f aca="false">IF(OR(A89="",G89=0),"",IF(AND(H89&gt;=31,H89&lt;=60),G89,0))</f>
        <v/>
      </c>
      <c r="L89" s="9" t="str">
        <f aca="false">IF(OR(A89="",G89=0),"",IF(AND(H89&gt;=61,H89&lt;=90),G89,0))</f>
        <v/>
      </c>
      <c r="M89" s="9" t="str">
        <f aca="false">IF(OR(A89="",G89=0),"",IF(H89&gt;90,G89,0))</f>
        <v/>
      </c>
    </row>
    <row r="90" customFormat="false" ht="15" hidden="false" customHeight="false" outlineLevel="0" collapsed="false">
      <c r="A90" s="7"/>
      <c r="B90" s="7"/>
      <c r="C90" s="4"/>
      <c r="D90" s="4"/>
      <c r="E90" s="8"/>
      <c r="F90" s="8"/>
      <c r="G90" s="9" t="str">
        <f aca="false">IF(A90="","",N(E90)-N(F90))</f>
        <v/>
      </c>
      <c r="H90" s="10" t="str">
        <f aca="false">IF(OR(A90="",D90=""),"",MAX(0,$B$4-D90))</f>
        <v/>
      </c>
      <c r="I90" s="9" t="str">
        <f aca="false">IF(OR(A90="",G90=0),"",IF(H90=0,G90,0))</f>
        <v/>
      </c>
      <c r="J90" s="9" t="str">
        <f aca="false">IF(OR(A90="",G90=0),"",IF(AND(H90&gt;=1,H90&lt;=30),G90,0))</f>
        <v/>
      </c>
      <c r="K90" s="9" t="str">
        <f aca="false">IF(OR(A90="",G90=0),"",IF(AND(H90&gt;=31,H90&lt;=60),G90,0))</f>
        <v/>
      </c>
      <c r="L90" s="9" t="str">
        <f aca="false">IF(OR(A90="",G90=0),"",IF(AND(H90&gt;=61,H90&lt;=90),G90,0))</f>
        <v/>
      </c>
      <c r="M90" s="9" t="str">
        <f aca="false">IF(OR(A90="",G90=0),"",IF(H90&gt;90,G90,0))</f>
        <v/>
      </c>
    </row>
    <row r="91" customFormat="false" ht="15" hidden="false" customHeight="false" outlineLevel="0" collapsed="false">
      <c r="A91" s="7"/>
      <c r="B91" s="7"/>
      <c r="C91" s="4"/>
      <c r="D91" s="4"/>
      <c r="E91" s="8"/>
      <c r="F91" s="8"/>
      <c r="G91" s="9" t="str">
        <f aca="false">IF(A91="","",N(E91)-N(F91))</f>
        <v/>
      </c>
      <c r="H91" s="10" t="str">
        <f aca="false">IF(OR(A91="",D91=""),"",MAX(0,$B$4-D91))</f>
        <v/>
      </c>
      <c r="I91" s="9" t="str">
        <f aca="false">IF(OR(A91="",G91=0),"",IF(H91=0,G91,0))</f>
        <v/>
      </c>
      <c r="J91" s="9" t="str">
        <f aca="false">IF(OR(A91="",G91=0),"",IF(AND(H91&gt;=1,H91&lt;=30),G91,0))</f>
        <v/>
      </c>
      <c r="K91" s="9" t="str">
        <f aca="false">IF(OR(A91="",G91=0),"",IF(AND(H91&gt;=31,H91&lt;=60),G91,0))</f>
        <v/>
      </c>
      <c r="L91" s="9" t="str">
        <f aca="false">IF(OR(A91="",G91=0),"",IF(AND(H91&gt;=61,H91&lt;=90),G91,0))</f>
        <v/>
      </c>
      <c r="M91" s="9" t="str">
        <f aca="false">IF(OR(A91="",G91=0),"",IF(H91&gt;90,G91,0))</f>
        <v/>
      </c>
    </row>
    <row r="92" customFormat="false" ht="15" hidden="false" customHeight="false" outlineLevel="0" collapsed="false">
      <c r="A92" s="7"/>
      <c r="B92" s="7"/>
      <c r="C92" s="4"/>
      <c r="D92" s="4"/>
      <c r="E92" s="8"/>
      <c r="F92" s="8"/>
      <c r="G92" s="9" t="str">
        <f aca="false">IF(A92="","",N(E92)-N(F92))</f>
        <v/>
      </c>
      <c r="H92" s="10" t="str">
        <f aca="false">IF(OR(A92="",D92=""),"",MAX(0,$B$4-D92))</f>
        <v/>
      </c>
      <c r="I92" s="9" t="str">
        <f aca="false">IF(OR(A92="",G92=0),"",IF(H92=0,G92,0))</f>
        <v/>
      </c>
      <c r="J92" s="9" t="str">
        <f aca="false">IF(OR(A92="",G92=0),"",IF(AND(H92&gt;=1,H92&lt;=30),G92,0))</f>
        <v/>
      </c>
      <c r="K92" s="9" t="str">
        <f aca="false">IF(OR(A92="",G92=0),"",IF(AND(H92&gt;=31,H92&lt;=60),G92,0))</f>
        <v/>
      </c>
      <c r="L92" s="9" t="str">
        <f aca="false">IF(OR(A92="",G92=0),"",IF(AND(H92&gt;=61,H92&lt;=90),G92,0))</f>
        <v/>
      </c>
      <c r="M92" s="9" t="str">
        <f aca="false">IF(OR(A92="",G92=0),"",IF(H92&gt;90,G92,0))</f>
        <v/>
      </c>
    </row>
    <row r="93" customFormat="false" ht="15" hidden="false" customHeight="false" outlineLevel="0" collapsed="false">
      <c r="A93" s="7"/>
      <c r="B93" s="7"/>
      <c r="C93" s="4"/>
      <c r="D93" s="4"/>
      <c r="E93" s="8"/>
      <c r="F93" s="8"/>
      <c r="G93" s="9" t="str">
        <f aca="false">IF(A93="","",N(E93)-N(F93))</f>
        <v/>
      </c>
      <c r="H93" s="10" t="str">
        <f aca="false">IF(OR(A93="",D93=""),"",MAX(0,$B$4-D93))</f>
        <v/>
      </c>
      <c r="I93" s="9" t="str">
        <f aca="false">IF(OR(A93="",G93=0),"",IF(H93=0,G93,0))</f>
        <v/>
      </c>
      <c r="J93" s="9" t="str">
        <f aca="false">IF(OR(A93="",G93=0),"",IF(AND(H93&gt;=1,H93&lt;=30),G93,0))</f>
        <v/>
      </c>
      <c r="K93" s="9" t="str">
        <f aca="false">IF(OR(A93="",G93=0),"",IF(AND(H93&gt;=31,H93&lt;=60),G93,0))</f>
        <v/>
      </c>
      <c r="L93" s="9" t="str">
        <f aca="false">IF(OR(A93="",G93=0),"",IF(AND(H93&gt;=61,H93&lt;=90),G93,0))</f>
        <v/>
      </c>
      <c r="M93" s="9" t="str">
        <f aca="false">IF(OR(A93="",G93=0),"",IF(H93&gt;90,G93,0))</f>
        <v/>
      </c>
    </row>
    <row r="94" customFormat="false" ht="15" hidden="false" customHeight="false" outlineLevel="0" collapsed="false">
      <c r="A94" s="7"/>
      <c r="B94" s="7"/>
      <c r="C94" s="4"/>
      <c r="D94" s="4"/>
      <c r="E94" s="8"/>
      <c r="F94" s="8"/>
      <c r="G94" s="9" t="str">
        <f aca="false">IF(A94="","",N(E94)-N(F94))</f>
        <v/>
      </c>
      <c r="H94" s="10" t="str">
        <f aca="false">IF(OR(A94="",D94=""),"",MAX(0,$B$4-D94))</f>
        <v/>
      </c>
      <c r="I94" s="9" t="str">
        <f aca="false">IF(OR(A94="",G94=0),"",IF(H94=0,G94,0))</f>
        <v/>
      </c>
      <c r="J94" s="9" t="str">
        <f aca="false">IF(OR(A94="",G94=0),"",IF(AND(H94&gt;=1,H94&lt;=30),G94,0))</f>
        <v/>
      </c>
      <c r="K94" s="9" t="str">
        <f aca="false">IF(OR(A94="",G94=0),"",IF(AND(H94&gt;=31,H94&lt;=60),G94,0))</f>
        <v/>
      </c>
      <c r="L94" s="9" t="str">
        <f aca="false">IF(OR(A94="",G94=0),"",IF(AND(H94&gt;=61,H94&lt;=90),G94,0))</f>
        <v/>
      </c>
      <c r="M94" s="9" t="str">
        <f aca="false">IF(OR(A94="",G94=0),"",IF(H94&gt;90,G94,0))</f>
        <v/>
      </c>
    </row>
    <row r="95" customFormat="false" ht="15" hidden="false" customHeight="false" outlineLevel="0" collapsed="false">
      <c r="A95" s="7"/>
      <c r="B95" s="7"/>
      <c r="C95" s="4"/>
      <c r="D95" s="4"/>
      <c r="E95" s="8"/>
      <c r="F95" s="8"/>
      <c r="G95" s="9" t="str">
        <f aca="false">IF(A95="","",N(E95)-N(F95))</f>
        <v/>
      </c>
      <c r="H95" s="10" t="str">
        <f aca="false">IF(OR(A95="",D95=""),"",MAX(0,$B$4-D95))</f>
        <v/>
      </c>
      <c r="I95" s="9" t="str">
        <f aca="false">IF(OR(A95="",G95=0),"",IF(H95=0,G95,0))</f>
        <v/>
      </c>
      <c r="J95" s="9" t="str">
        <f aca="false">IF(OR(A95="",G95=0),"",IF(AND(H95&gt;=1,H95&lt;=30),G95,0))</f>
        <v/>
      </c>
      <c r="K95" s="9" t="str">
        <f aca="false">IF(OR(A95="",G95=0),"",IF(AND(H95&gt;=31,H95&lt;=60),G95,0))</f>
        <v/>
      </c>
      <c r="L95" s="9" t="str">
        <f aca="false">IF(OR(A95="",G95=0),"",IF(AND(H95&gt;=61,H95&lt;=90),G95,0))</f>
        <v/>
      </c>
      <c r="M95" s="9" t="str">
        <f aca="false">IF(OR(A95="",G95=0),"",IF(H95&gt;90,G95,0))</f>
        <v/>
      </c>
    </row>
    <row r="96" customFormat="false" ht="15" hidden="false" customHeight="false" outlineLevel="0" collapsed="false">
      <c r="A96" s="7"/>
      <c r="B96" s="7"/>
      <c r="C96" s="4"/>
      <c r="D96" s="4"/>
      <c r="E96" s="8"/>
      <c r="F96" s="8"/>
      <c r="G96" s="9" t="str">
        <f aca="false">IF(A96="","",N(E96)-N(F96))</f>
        <v/>
      </c>
      <c r="H96" s="10" t="str">
        <f aca="false">IF(OR(A96="",D96=""),"",MAX(0,$B$4-D96))</f>
        <v/>
      </c>
      <c r="I96" s="9" t="str">
        <f aca="false">IF(OR(A96="",G96=0),"",IF(H96=0,G96,0))</f>
        <v/>
      </c>
      <c r="J96" s="9" t="str">
        <f aca="false">IF(OR(A96="",G96=0),"",IF(AND(H96&gt;=1,H96&lt;=30),G96,0))</f>
        <v/>
      </c>
      <c r="K96" s="9" t="str">
        <f aca="false">IF(OR(A96="",G96=0),"",IF(AND(H96&gt;=31,H96&lt;=60),G96,0))</f>
        <v/>
      </c>
      <c r="L96" s="9" t="str">
        <f aca="false">IF(OR(A96="",G96=0),"",IF(AND(H96&gt;=61,H96&lt;=90),G96,0))</f>
        <v/>
      </c>
      <c r="M96" s="9" t="str">
        <f aca="false">IF(OR(A96="",G96=0),"",IF(H96&gt;90,G96,0))</f>
        <v/>
      </c>
    </row>
    <row r="97" customFormat="false" ht="15" hidden="false" customHeight="false" outlineLevel="0" collapsed="false">
      <c r="A97" s="7"/>
      <c r="B97" s="7"/>
      <c r="C97" s="4"/>
      <c r="D97" s="4"/>
      <c r="E97" s="8"/>
      <c r="F97" s="8"/>
      <c r="G97" s="9" t="str">
        <f aca="false">IF(A97="","",N(E97)-N(F97))</f>
        <v/>
      </c>
      <c r="H97" s="10" t="str">
        <f aca="false">IF(OR(A97="",D97=""),"",MAX(0,$B$4-D97))</f>
        <v/>
      </c>
      <c r="I97" s="9" t="str">
        <f aca="false">IF(OR(A97="",G97=0),"",IF(H97=0,G97,0))</f>
        <v/>
      </c>
      <c r="J97" s="9" t="str">
        <f aca="false">IF(OR(A97="",G97=0),"",IF(AND(H97&gt;=1,H97&lt;=30),G97,0))</f>
        <v/>
      </c>
      <c r="K97" s="9" t="str">
        <f aca="false">IF(OR(A97="",G97=0),"",IF(AND(H97&gt;=31,H97&lt;=60),G97,0))</f>
        <v/>
      </c>
      <c r="L97" s="9" t="str">
        <f aca="false">IF(OR(A97="",G97=0),"",IF(AND(H97&gt;=61,H97&lt;=90),G97,0))</f>
        <v/>
      </c>
      <c r="M97" s="9" t="str">
        <f aca="false">IF(OR(A97="",G97=0),"",IF(H97&gt;90,G97,0))</f>
        <v/>
      </c>
    </row>
    <row r="98" customFormat="false" ht="15" hidden="false" customHeight="false" outlineLevel="0" collapsed="false">
      <c r="A98" s="7"/>
      <c r="B98" s="7"/>
      <c r="C98" s="4"/>
      <c r="D98" s="4"/>
      <c r="E98" s="8"/>
      <c r="F98" s="8"/>
      <c r="G98" s="9" t="str">
        <f aca="false">IF(A98="","",N(E98)-N(F98))</f>
        <v/>
      </c>
      <c r="H98" s="10" t="str">
        <f aca="false">IF(OR(A98="",D98=""),"",MAX(0,$B$4-D98))</f>
        <v/>
      </c>
      <c r="I98" s="9" t="str">
        <f aca="false">IF(OR(A98="",G98=0),"",IF(H98=0,G98,0))</f>
        <v/>
      </c>
      <c r="J98" s="9" t="str">
        <f aca="false">IF(OR(A98="",G98=0),"",IF(AND(H98&gt;=1,H98&lt;=30),G98,0))</f>
        <v/>
      </c>
      <c r="K98" s="9" t="str">
        <f aca="false">IF(OR(A98="",G98=0),"",IF(AND(H98&gt;=31,H98&lt;=60),G98,0))</f>
        <v/>
      </c>
      <c r="L98" s="9" t="str">
        <f aca="false">IF(OR(A98="",G98=0),"",IF(AND(H98&gt;=61,H98&lt;=90),G98,0))</f>
        <v/>
      </c>
      <c r="M98" s="9" t="str">
        <f aca="false">IF(OR(A98="",G98=0),"",IF(H98&gt;90,G98,0))</f>
        <v/>
      </c>
    </row>
    <row r="99" customFormat="false" ht="15" hidden="false" customHeight="false" outlineLevel="0" collapsed="false">
      <c r="A99" s="7"/>
      <c r="B99" s="7"/>
      <c r="C99" s="4"/>
      <c r="D99" s="4"/>
      <c r="E99" s="8"/>
      <c r="F99" s="8"/>
      <c r="G99" s="9" t="str">
        <f aca="false">IF(A99="","",N(E99)-N(F99))</f>
        <v/>
      </c>
      <c r="H99" s="10" t="str">
        <f aca="false">IF(OR(A99="",D99=""),"",MAX(0,$B$4-D99))</f>
        <v/>
      </c>
      <c r="I99" s="9" t="str">
        <f aca="false">IF(OR(A99="",G99=0),"",IF(H99=0,G99,0))</f>
        <v/>
      </c>
      <c r="J99" s="9" t="str">
        <f aca="false">IF(OR(A99="",G99=0),"",IF(AND(H99&gt;=1,H99&lt;=30),G99,0))</f>
        <v/>
      </c>
      <c r="K99" s="9" t="str">
        <f aca="false">IF(OR(A99="",G99=0),"",IF(AND(H99&gt;=31,H99&lt;=60),G99,0))</f>
        <v/>
      </c>
      <c r="L99" s="9" t="str">
        <f aca="false">IF(OR(A99="",G99=0),"",IF(AND(H99&gt;=61,H99&lt;=90),G99,0))</f>
        <v/>
      </c>
      <c r="M99" s="9" t="str">
        <f aca="false">IF(OR(A99="",G99=0),"",IF(H99&gt;90,G99,0))</f>
        <v/>
      </c>
    </row>
    <row r="100" customFormat="false" ht="15" hidden="false" customHeight="false" outlineLevel="0" collapsed="false">
      <c r="A100" s="7"/>
      <c r="B100" s="7"/>
      <c r="C100" s="4"/>
      <c r="D100" s="4"/>
      <c r="E100" s="8"/>
      <c r="F100" s="8"/>
      <c r="G100" s="9" t="str">
        <f aca="false">IF(A100="","",N(E100)-N(F100))</f>
        <v/>
      </c>
      <c r="H100" s="10" t="str">
        <f aca="false">IF(OR(A100="",D100=""),"",MAX(0,$B$4-D100))</f>
        <v/>
      </c>
      <c r="I100" s="9" t="str">
        <f aca="false">IF(OR(A100="",G100=0),"",IF(H100=0,G100,0))</f>
        <v/>
      </c>
      <c r="J100" s="9" t="str">
        <f aca="false">IF(OR(A100="",G100=0),"",IF(AND(H100&gt;=1,H100&lt;=30),G100,0))</f>
        <v/>
      </c>
      <c r="K100" s="9" t="str">
        <f aca="false">IF(OR(A100="",G100=0),"",IF(AND(H100&gt;=31,H100&lt;=60),G100,0))</f>
        <v/>
      </c>
      <c r="L100" s="9" t="str">
        <f aca="false">IF(OR(A100="",G100=0),"",IF(AND(H100&gt;=61,H100&lt;=90),G100,0))</f>
        <v/>
      </c>
      <c r="M100" s="9" t="str">
        <f aca="false">IF(OR(A100="",G100=0),"",IF(H100&gt;90,G100,0))</f>
        <v/>
      </c>
    </row>
    <row r="101" customFormat="false" ht="15" hidden="false" customHeight="false" outlineLevel="0" collapsed="false">
      <c r="A101" s="7"/>
      <c r="B101" s="7"/>
      <c r="C101" s="4"/>
      <c r="D101" s="4"/>
      <c r="E101" s="8"/>
      <c r="F101" s="8"/>
      <c r="G101" s="9" t="str">
        <f aca="false">IF(A101="","",N(E101)-N(F101))</f>
        <v/>
      </c>
      <c r="H101" s="10" t="str">
        <f aca="false">IF(OR(A101="",D101=""),"",MAX(0,$B$4-D101))</f>
        <v/>
      </c>
      <c r="I101" s="9" t="str">
        <f aca="false">IF(OR(A101="",G101=0),"",IF(H101=0,G101,0))</f>
        <v/>
      </c>
      <c r="J101" s="9" t="str">
        <f aca="false">IF(OR(A101="",G101=0),"",IF(AND(H101&gt;=1,H101&lt;=30),G101,0))</f>
        <v/>
      </c>
      <c r="K101" s="9" t="str">
        <f aca="false">IF(OR(A101="",G101=0),"",IF(AND(H101&gt;=31,H101&lt;=60),G101,0))</f>
        <v/>
      </c>
      <c r="L101" s="9" t="str">
        <f aca="false">IF(OR(A101="",G101=0),"",IF(AND(H101&gt;=61,H101&lt;=90),G101,0))</f>
        <v/>
      </c>
      <c r="M101" s="9" t="str">
        <f aca="false">IF(OR(A101="",G101=0),"",IF(H101&gt;90,G101,0))</f>
        <v/>
      </c>
    </row>
    <row r="102" customFormat="false" ht="15" hidden="false" customHeight="false" outlineLevel="0" collapsed="false">
      <c r="A102" s="7"/>
      <c r="B102" s="7"/>
      <c r="C102" s="4"/>
      <c r="D102" s="4"/>
      <c r="E102" s="8"/>
      <c r="F102" s="8"/>
      <c r="G102" s="9" t="str">
        <f aca="false">IF(A102="","",N(E102)-N(F102))</f>
        <v/>
      </c>
      <c r="H102" s="10" t="str">
        <f aca="false">IF(OR(A102="",D102=""),"",MAX(0,$B$4-D102))</f>
        <v/>
      </c>
      <c r="I102" s="9" t="str">
        <f aca="false">IF(OR(A102="",G102=0),"",IF(H102=0,G102,0))</f>
        <v/>
      </c>
      <c r="J102" s="9" t="str">
        <f aca="false">IF(OR(A102="",G102=0),"",IF(AND(H102&gt;=1,H102&lt;=30),G102,0))</f>
        <v/>
      </c>
      <c r="K102" s="9" t="str">
        <f aca="false">IF(OR(A102="",G102=0),"",IF(AND(H102&gt;=31,H102&lt;=60),G102,0))</f>
        <v/>
      </c>
      <c r="L102" s="9" t="str">
        <f aca="false">IF(OR(A102="",G102=0),"",IF(AND(H102&gt;=61,H102&lt;=90),G102,0))</f>
        <v/>
      </c>
      <c r="M102" s="9" t="str">
        <f aca="false">IF(OR(A102="",G102=0),"",IF(H102&gt;90,G102,0))</f>
        <v/>
      </c>
    </row>
    <row r="103" customFormat="false" ht="15" hidden="false" customHeight="false" outlineLevel="0" collapsed="false">
      <c r="A103" s="7"/>
      <c r="B103" s="7"/>
      <c r="C103" s="4"/>
      <c r="D103" s="4"/>
      <c r="E103" s="8"/>
      <c r="F103" s="8"/>
      <c r="G103" s="9" t="str">
        <f aca="false">IF(A103="","",N(E103)-N(F103))</f>
        <v/>
      </c>
      <c r="H103" s="10" t="str">
        <f aca="false">IF(OR(A103="",D103=""),"",MAX(0,$B$4-D103))</f>
        <v/>
      </c>
      <c r="I103" s="9" t="str">
        <f aca="false">IF(OR(A103="",G103=0),"",IF(H103=0,G103,0))</f>
        <v/>
      </c>
      <c r="J103" s="9" t="str">
        <f aca="false">IF(OR(A103="",G103=0),"",IF(AND(H103&gt;=1,H103&lt;=30),G103,0))</f>
        <v/>
      </c>
      <c r="K103" s="9" t="str">
        <f aca="false">IF(OR(A103="",G103=0),"",IF(AND(H103&gt;=31,H103&lt;=60),G103,0))</f>
        <v/>
      </c>
      <c r="L103" s="9" t="str">
        <f aca="false">IF(OR(A103="",G103=0),"",IF(AND(H103&gt;=61,H103&lt;=90),G103,0))</f>
        <v/>
      </c>
      <c r="M103" s="9" t="str">
        <f aca="false">IF(OR(A103="",G103=0),"",IF(H103&gt;90,G103,0))</f>
        <v/>
      </c>
    </row>
    <row r="104" customFormat="false" ht="15" hidden="false" customHeight="false" outlineLevel="0" collapsed="false">
      <c r="A104" s="7"/>
      <c r="B104" s="7"/>
      <c r="C104" s="4"/>
      <c r="D104" s="4"/>
      <c r="E104" s="8"/>
      <c r="F104" s="8"/>
      <c r="G104" s="9" t="str">
        <f aca="false">IF(A104="","",N(E104)-N(F104))</f>
        <v/>
      </c>
      <c r="H104" s="10" t="str">
        <f aca="false">IF(OR(A104="",D104=""),"",MAX(0,$B$4-D104))</f>
        <v/>
      </c>
      <c r="I104" s="9" t="str">
        <f aca="false">IF(OR(A104="",G104=0),"",IF(H104=0,G104,0))</f>
        <v/>
      </c>
      <c r="J104" s="9" t="str">
        <f aca="false">IF(OR(A104="",G104=0),"",IF(AND(H104&gt;=1,H104&lt;=30),G104,0))</f>
        <v/>
      </c>
      <c r="K104" s="9" t="str">
        <f aca="false">IF(OR(A104="",G104=0),"",IF(AND(H104&gt;=31,H104&lt;=60),G104,0))</f>
        <v/>
      </c>
      <c r="L104" s="9" t="str">
        <f aca="false">IF(OR(A104="",G104=0),"",IF(AND(H104&gt;=61,H104&lt;=90),G104,0))</f>
        <v/>
      </c>
      <c r="M104" s="9" t="str">
        <f aca="false">IF(OR(A104="",G104=0),"",IF(H104&gt;90,G104,0))</f>
        <v/>
      </c>
    </row>
    <row r="105" customFormat="false" ht="15" hidden="false" customHeight="false" outlineLevel="0" collapsed="false">
      <c r="A105" s="7"/>
      <c r="B105" s="7"/>
      <c r="C105" s="4"/>
      <c r="D105" s="4"/>
      <c r="E105" s="8"/>
      <c r="F105" s="8"/>
      <c r="G105" s="9" t="str">
        <f aca="false">IF(A105="","",N(E105)-N(F105))</f>
        <v/>
      </c>
      <c r="H105" s="10" t="str">
        <f aca="false">IF(OR(A105="",D105=""),"",MAX(0,$B$4-D105))</f>
        <v/>
      </c>
      <c r="I105" s="9" t="str">
        <f aca="false">IF(OR(A105="",G105=0),"",IF(H105=0,G105,0))</f>
        <v/>
      </c>
      <c r="J105" s="9" t="str">
        <f aca="false">IF(OR(A105="",G105=0),"",IF(AND(H105&gt;=1,H105&lt;=30),G105,0))</f>
        <v/>
      </c>
      <c r="K105" s="9" t="str">
        <f aca="false">IF(OR(A105="",G105=0),"",IF(AND(H105&gt;=31,H105&lt;=60),G105,0))</f>
        <v/>
      </c>
      <c r="L105" s="9" t="str">
        <f aca="false">IF(OR(A105="",G105=0),"",IF(AND(H105&gt;=61,H105&lt;=90),G105,0))</f>
        <v/>
      </c>
      <c r="M105" s="9" t="str">
        <f aca="false">IF(OR(A105="",G105=0),"",IF(H105&gt;90,G105,0))</f>
        <v/>
      </c>
    </row>
    <row r="106" customFormat="false" ht="15" hidden="false" customHeight="false" outlineLevel="0" collapsed="false">
      <c r="A106" s="7"/>
      <c r="B106" s="7"/>
      <c r="C106" s="4"/>
      <c r="D106" s="4"/>
      <c r="E106" s="8"/>
      <c r="F106" s="8"/>
      <c r="G106" s="9" t="str">
        <f aca="false">IF(A106="","",N(E106)-N(F106))</f>
        <v/>
      </c>
      <c r="H106" s="10" t="str">
        <f aca="false">IF(OR(A106="",D106=""),"",MAX(0,$B$4-D106))</f>
        <v/>
      </c>
      <c r="I106" s="9" t="str">
        <f aca="false">IF(OR(A106="",G106=0),"",IF(H106=0,G106,0))</f>
        <v/>
      </c>
      <c r="J106" s="9" t="str">
        <f aca="false">IF(OR(A106="",G106=0),"",IF(AND(H106&gt;=1,H106&lt;=30),G106,0))</f>
        <v/>
      </c>
      <c r="K106" s="9" t="str">
        <f aca="false">IF(OR(A106="",G106=0),"",IF(AND(H106&gt;=31,H106&lt;=60),G106,0))</f>
        <v/>
      </c>
      <c r="L106" s="9" t="str">
        <f aca="false">IF(OR(A106="",G106=0),"",IF(AND(H106&gt;=61,H106&lt;=90),G106,0))</f>
        <v/>
      </c>
      <c r="M106" s="9" t="str">
        <f aca="false">IF(OR(A106="",G106=0),"",IF(H106&gt;90,G106,0))</f>
        <v/>
      </c>
    </row>
    <row r="107" customFormat="false" ht="15" hidden="false" customHeight="false" outlineLevel="0" collapsed="false">
      <c r="A107" s="7"/>
      <c r="B107" s="7"/>
      <c r="C107" s="4"/>
      <c r="D107" s="4"/>
      <c r="E107" s="8"/>
      <c r="F107" s="8"/>
      <c r="G107" s="9" t="str">
        <f aca="false">IF(A107="","",N(E107)-N(F107))</f>
        <v/>
      </c>
      <c r="H107" s="10" t="str">
        <f aca="false">IF(OR(A107="",D107=""),"",MAX(0,$B$4-D107))</f>
        <v/>
      </c>
      <c r="I107" s="9" t="str">
        <f aca="false">IF(OR(A107="",G107=0),"",IF(H107=0,G107,0))</f>
        <v/>
      </c>
      <c r="J107" s="9" t="str">
        <f aca="false">IF(OR(A107="",G107=0),"",IF(AND(H107&gt;=1,H107&lt;=30),G107,0))</f>
        <v/>
      </c>
      <c r="K107" s="9" t="str">
        <f aca="false">IF(OR(A107="",G107=0),"",IF(AND(H107&gt;=31,H107&lt;=60),G107,0))</f>
        <v/>
      </c>
      <c r="L107" s="9" t="str">
        <f aca="false">IF(OR(A107="",G107=0),"",IF(AND(H107&gt;=61,H107&lt;=90),G107,0))</f>
        <v/>
      </c>
      <c r="M107" s="9" t="str">
        <f aca="false">IF(OR(A107="",G107=0),"",IF(H107&gt;90,G107,0))</f>
        <v/>
      </c>
    </row>
    <row r="108" customFormat="false" ht="15" hidden="false" customHeight="false" outlineLevel="0" collapsed="false">
      <c r="A108" s="7"/>
      <c r="B108" s="7"/>
      <c r="C108" s="4"/>
      <c r="D108" s="4"/>
      <c r="E108" s="8"/>
      <c r="F108" s="8"/>
      <c r="G108" s="9" t="str">
        <f aca="false">IF(A108="","",N(E108)-N(F108))</f>
        <v/>
      </c>
      <c r="H108" s="10" t="str">
        <f aca="false">IF(OR(A108="",D108=""),"",MAX(0,$B$4-D108))</f>
        <v/>
      </c>
      <c r="I108" s="9" t="str">
        <f aca="false">IF(OR(A108="",G108=0),"",IF(H108=0,G108,0))</f>
        <v/>
      </c>
      <c r="J108" s="9" t="str">
        <f aca="false">IF(OR(A108="",G108=0),"",IF(AND(H108&gt;=1,H108&lt;=30),G108,0))</f>
        <v/>
      </c>
      <c r="K108" s="9" t="str">
        <f aca="false">IF(OR(A108="",G108=0),"",IF(AND(H108&gt;=31,H108&lt;=60),G108,0))</f>
        <v/>
      </c>
      <c r="L108" s="9" t="str">
        <f aca="false">IF(OR(A108="",G108=0),"",IF(AND(H108&gt;=61,H108&lt;=90),G108,0))</f>
        <v/>
      </c>
      <c r="M108" s="9" t="str">
        <f aca="false">IF(OR(A108="",G108=0),"",IF(H108&gt;90,G108,0))</f>
        <v/>
      </c>
    </row>
    <row r="109" customFormat="false" ht="15" hidden="false" customHeight="false" outlineLevel="0" collapsed="false">
      <c r="A109" s="7"/>
      <c r="B109" s="7"/>
      <c r="C109" s="4"/>
      <c r="D109" s="4"/>
      <c r="E109" s="8"/>
      <c r="F109" s="8"/>
      <c r="G109" s="9" t="str">
        <f aca="false">IF(A109="","",N(E109)-N(F109))</f>
        <v/>
      </c>
      <c r="H109" s="10" t="str">
        <f aca="false">IF(OR(A109="",D109=""),"",MAX(0,$B$4-D109))</f>
        <v/>
      </c>
      <c r="I109" s="9" t="str">
        <f aca="false">IF(OR(A109="",G109=0),"",IF(H109=0,G109,0))</f>
        <v/>
      </c>
      <c r="J109" s="9" t="str">
        <f aca="false">IF(OR(A109="",G109=0),"",IF(AND(H109&gt;=1,H109&lt;=30),G109,0))</f>
        <v/>
      </c>
      <c r="K109" s="9" t="str">
        <f aca="false">IF(OR(A109="",G109=0),"",IF(AND(H109&gt;=31,H109&lt;=60),G109,0))</f>
        <v/>
      </c>
      <c r="L109" s="9" t="str">
        <f aca="false">IF(OR(A109="",G109=0),"",IF(AND(H109&gt;=61,H109&lt;=90),G109,0))</f>
        <v/>
      </c>
      <c r="M109" s="9" t="str">
        <f aca="false">IF(OR(A109="",G109=0),"",IF(H109&gt;90,G109,0))</f>
        <v/>
      </c>
    </row>
    <row r="110" customFormat="false" ht="15" hidden="false" customHeight="false" outlineLevel="0" collapsed="false">
      <c r="A110" s="7"/>
      <c r="B110" s="7"/>
      <c r="C110" s="4"/>
      <c r="D110" s="4"/>
      <c r="E110" s="8"/>
      <c r="F110" s="8"/>
      <c r="G110" s="9" t="str">
        <f aca="false">IF(A110="","",N(E110)-N(F110))</f>
        <v/>
      </c>
      <c r="H110" s="10" t="str">
        <f aca="false">IF(OR(A110="",D110=""),"",MAX(0,$B$4-D110))</f>
        <v/>
      </c>
      <c r="I110" s="9" t="str">
        <f aca="false">IF(OR(A110="",G110=0),"",IF(H110=0,G110,0))</f>
        <v/>
      </c>
      <c r="J110" s="9" t="str">
        <f aca="false">IF(OR(A110="",G110=0),"",IF(AND(H110&gt;=1,H110&lt;=30),G110,0))</f>
        <v/>
      </c>
      <c r="K110" s="9" t="str">
        <f aca="false">IF(OR(A110="",G110=0),"",IF(AND(H110&gt;=31,H110&lt;=60),G110,0))</f>
        <v/>
      </c>
      <c r="L110" s="9" t="str">
        <f aca="false">IF(OR(A110="",G110=0),"",IF(AND(H110&gt;=61,H110&lt;=90),G110,0))</f>
        <v/>
      </c>
      <c r="M110" s="9" t="str">
        <f aca="false">IF(OR(A110="",G110=0),"",IF(H110&gt;90,G110,0))</f>
        <v/>
      </c>
    </row>
    <row r="111" customFormat="false" ht="15" hidden="false" customHeight="false" outlineLevel="0" collapsed="false">
      <c r="A111" s="7"/>
      <c r="B111" s="7"/>
      <c r="C111" s="4"/>
      <c r="D111" s="4"/>
      <c r="E111" s="8"/>
      <c r="F111" s="8"/>
      <c r="G111" s="9" t="str">
        <f aca="false">IF(A111="","",N(E111)-N(F111))</f>
        <v/>
      </c>
      <c r="H111" s="10" t="str">
        <f aca="false">IF(OR(A111="",D111=""),"",MAX(0,$B$4-D111))</f>
        <v/>
      </c>
      <c r="I111" s="9" t="str">
        <f aca="false">IF(OR(A111="",G111=0),"",IF(H111=0,G111,0))</f>
        <v/>
      </c>
      <c r="J111" s="9" t="str">
        <f aca="false">IF(OR(A111="",G111=0),"",IF(AND(H111&gt;=1,H111&lt;=30),G111,0))</f>
        <v/>
      </c>
      <c r="K111" s="9" t="str">
        <f aca="false">IF(OR(A111="",G111=0),"",IF(AND(H111&gt;=31,H111&lt;=60),G111,0))</f>
        <v/>
      </c>
      <c r="L111" s="9" t="str">
        <f aca="false">IF(OR(A111="",G111=0),"",IF(AND(H111&gt;=61,H111&lt;=90),G111,0))</f>
        <v/>
      </c>
      <c r="M111" s="9" t="str">
        <f aca="false">IF(OR(A111="",G111=0),"",IF(H111&gt;90,G111,0))</f>
        <v/>
      </c>
    </row>
    <row r="112" customFormat="false" ht="15" hidden="false" customHeight="false" outlineLevel="0" collapsed="false">
      <c r="A112" s="7"/>
      <c r="B112" s="7"/>
      <c r="C112" s="4"/>
      <c r="D112" s="4"/>
      <c r="E112" s="8"/>
      <c r="F112" s="8"/>
      <c r="G112" s="9" t="str">
        <f aca="false">IF(A112="","",N(E112)-N(F112))</f>
        <v/>
      </c>
      <c r="H112" s="10" t="str">
        <f aca="false">IF(OR(A112="",D112=""),"",MAX(0,$B$4-D112))</f>
        <v/>
      </c>
      <c r="I112" s="9" t="str">
        <f aca="false">IF(OR(A112="",G112=0),"",IF(H112=0,G112,0))</f>
        <v/>
      </c>
      <c r="J112" s="9" t="str">
        <f aca="false">IF(OR(A112="",G112=0),"",IF(AND(H112&gt;=1,H112&lt;=30),G112,0))</f>
        <v/>
      </c>
      <c r="K112" s="9" t="str">
        <f aca="false">IF(OR(A112="",G112=0),"",IF(AND(H112&gt;=31,H112&lt;=60),G112,0))</f>
        <v/>
      </c>
      <c r="L112" s="9" t="str">
        <f aca="false">IF(OR(A112="",G112=0),"",IF(AND(H112&gt;=61,H112&lt;=90),G112,0))</f>
        <v/>
      </c>
      <c r="M112" s="9" t="str">
        <f aca="false">IF(OR(A112="",G112=0),"",IF(H112&gt;90,G112,0))</f>
        <v/>
      </c>
    </row>
    <row r="113" customFormat="false" ht="15" hidden="false" customHeight="false" outlineLevel="0" collapsed="false">
      <c r="A113" s="7"/>
      <c r="B113" s="7"/>
      <c r="C113" s="4"/>
      <c r="D113" s="4"/>
      <c r="E113" s="8"/>
      <c r="F113" s="8"/>
      <c r="G113" s="9" t="str">
        <f aca="false">IF(A113="","",N(E113)-N(F113))</f>
        <v/>
      </c>
      <c r="H113" s="10" t="str">
        <f aca="false">IF(OR(A113="",D113=""),"",MAX(0,$B$4-D113))</f>
        <v/>
      </c>
      <c r="I113" s="9" t="str">
        <f aca="false">IF(OR(A113="",G113=0),"",IF(H113=0,G113,0))</f>
        <v/>
      </c>
      <c r="J113" s="9" t="str">
        <f aca="false">IF(OR(A113="",G113=0),"",IF(AND(H113&gt;=1,H113&lt;=30),G113,0))</f>
        <v/>
      </c>
      <c r="K113" s="9" t="str">
        <f aca="false">IF(OR(A113="",G113=0),"",IF(AND(H113&gt;=31,H113&lt;=60),G113,0))</f>
        <v/>
      </c>
      <c r="L113" s="9" t="str">
        <f aca="false">IF(OR(A113="",G113=0),"",IF(AND(H113&gt;=61,H113&lt;=90),G113,0))</f>
        <v/>
      </c>
      <c r="M113" s="9" t="str">
        <f aca="false">IF(OR(A113="",G113=0),"",IF(H113&gt;90,G113,0))</f>
        <v/>
      </c>
    </row>
    <row r="114" customFormat="false" ht="15" hidden="false" customHeight="false" outlineLevel="0" collapsed="false">
      <c r="A114" s="7"/>
      <c r="B114" s="7"/>
      <c r="C114" s="4"/>
      <c r="D114" s="4"/>
      <c r="E114" s="8"/>
      <c r="F114" s="8"/>
      <c r="G114" s="9" t="str">
        <f aca="false">IF(A114="","",N(E114)-N(F114))</f>
        <v/>
      </c>
      <c r="H114" s="10" t="str">
        <f aca="false">IF(OR(A114="",D114=""),"",MAX(0,$B$4-D114))</f>
        <v/>
      </c>
      <c r="I114" s="9" t="str">
        <f aca="false">IF(OR(A114="",G114=0),"",IF(H114=0,G114,0))</f>
        <v/>
      </c>
      <c r="J114" s="9" t="str">
        <f aca="false">IF(OR(A114="",G114=0),"",IF(AND(H114&gt;=1,H114&lt;=30),G114,0))</f>
        <v/>
      </c>
      <c r="K114" s="9" t="str">
        <f aca="false">IF(OR(A114="",G114=0),"",IF(AND(H114&gt;=31,H114&lt;=60),G114,0))</f>
        <v/>
      </c>
      <c r="L114" s="9" t="str">
        <f aca="false">IF(OR(A114="",G114=0),"",IF(AND(H114&gt;=61,H114&lt;=90),G114,0))</f>
        <v/>
      </c>
      <c r="M114" s="9" t="str">
        <f aca="false">IF(OR(A114="",G114=0),"",IF(H114&gt;90,G114,0))</f>
        <v/>
      </c>
    </row>
    <row r="115" customFormat="false" ht="15" hidden="false" customHeight="false" outlineLevel="0" collapsed="false">
      <c r="A115" s="7"/>
      <c r="B115" s="7"/>
      <c r="C115" s="4"/>
      <c r="D115" s="4"/>
      <c r="E115" s="8"/>
      <c r="F115" s="8"/>
      <c r="G115" s="9" t="str">
        <f aca="false">IF(A115="","",N(E115)-N(F115))</f>
        <v/>
      </c>
      <c r="H115" s="10" t="str">
        <f aca="false">IF(OR(A115="",D115=""),"",MAX(0,$B$4-D115))</f>
        <v/>
      </c>
      <c r="I115" s="9" t="str">
        <f aca="false">IF(OR(A115="",G115=0),"",IF(H115=0,G115,0))</f>
        <v/>
      </c>
      <c r="J115" s="9" t="str">
        <f aca="false">IF(OR(A115="",G115=0),"",IF(AND(H115&gt;=1,H115&lt;=30),G115,0))</f>
        <v/>
      </c>
      <c r="K115" s="9" t="str">
        <f aca="false">IF(OR(A115="",G115=0),"",IF(AND(H115&gt;=31,H115&lt;=60),G115,0))</f>
        <v/>
      </c>
      <c r="L115" s="9" t="str">
        <f aca="false">IF(OR(A115="",G115=0),"",IF(AND(H115&gt;=61,H115&lt;=90),G115,0))</f>
        <v/>
      </c>
      <c r="M115" s="9" t="str">
        <f aca="false">IF(OR(A115="",G115=0),"",IF(H115&gt;90,G115,0))</f>
        <v/>
      </c>
    </row>
    <row r="116" customFormat="false" ht="15" hidden="false" customHeight="false" outlineLevel="0" collapsed="false">
      <c r="A116" s="7"/>
      <c r="B116" s="7"/>
      <c r="C116" s="4"/>
      <c r="D116" s="4"/>
      <c r="E116" s="8"/>
      <c r="F116" s="8"/>
      <c r="G116" s="9" t="str">
        <f aca="false">IF(A116="","",N(E116)-N(F116))</f>
        <v/>
      </c>
      <c r="H116" s="10" t="str">
        <f aca="false">IF(OR(A116="",D116=""),"",MAX(0,$B$4-D116))</f>
        <v/>
      </c>
      <c r="I116" s="9" t="str">
        <f aca="false">IF(OR(A116="",G116=0),"",IF(H116=0,G116,0))</f>
        <v/>
      </c>
      <c r="J116" s="9" t="str">
        <f aca="false">IF(OR(A116="",G116=0),"",IF(AND(H116&gt;=1,H116&lt;=30),G116,0))</f>
        <v/>
      </c>
      <c r="K116" s="9" t="str">
        <f aca="false">IF(OR(A116="",G116=0),"",IF(AND(H116&gt;=31,H116&lt;=60),G116,0))</f>
        <v/>
      </c>
      <c r="L116" s="9" t="str">
        <f aca="false">IF(OR(A116="",G116=0),"",IF(AND(H116&gt;=61,H116&lt;=90),G116,0))</f>
        <v/>
      </c>
      <c r="M116" s="9" t="str">
        <f aca="false">IF(OR(A116="",G116=0),"",IF(H116&gt;90,G116,0))</f>
        <v/>
      </c>
    </row>
    <row r="117" customFormat="false" ht="15" hidden="false" customHeight="false" outlineLevel="0" collapsed="false">
      <c r="A117" s="7"/>
      <c r="B117" s="7"/>
      <c r="C117" s="4"/>
      <c r="D117" s="4"/>
      <c r="E117" s="8"/>
      <c r="F117" s="8"/>
      <c r="G117" s="9" t="str">
        <f aca="false">IF(A117="","",N(E117)-N(F117))</f>
        <v/>
      </c>
      <c r="H117" s="10" t="str">
        <f aca="false">IF(OR(A117="",D117=""),"",MAX(0,$B$4-D117))</f>
        <v/>
      </c>
      <c r="I117" s="9" t="str">
        <f aca="false">IF(OR(A117="",G117=0),"",IF(H117=0,G117,0))</f>
        <v/>
      </c>
      <c r="J117" s="9" t="str">
        <f aca="false">IF(OR(A117="",G117=0),"",IF(AND(H117&gt;=1,H117&lt;=30),G117,0))</f>
        <v/>
      </c>
      <c r="K117" s="9" t="str">
        <f aca="false">IF(OR(A117="",G117=0),"",IF(AND(H117&gt;=31,H117&lt;=60),G117,0))</f>
        <v/>
      </c>
      <c r="L117" s="9" t="str">
        <f aca="false">IF(OR(A117="",G117=0),"",IF(AND(H117&gt;=61,H117&lt;=90),G117,0))</f>
        <v/>
      </c>
      <c r="M117" s="9" t="str">
        <f aca="false">IF(OR(A117="",G117=0),"",IF(H117&gt;90,G117,0))</f>
        <v/>
      </c>
    </row>
    <row r="118" customFormat="false" ht="15" hidden="false" customHeight="false" outlineLevel="0" collapsed="false">
      <c r="A118" s="7"/>
      <c r="B118" s="7"/>
      <c r="C118" s="4"/>
      <c r="D118" s="4"/>
      <c r="E118" s="8"/>
      <c r="F118" s="8"/>
      <c r="G118" s="9" t="str">
        <f aca="false">IF(A118="","",N(E118)-N(F118))</f>
        <v/>
      </c>
      <c r="H118" s="10" t="str">
        <f aca="false">IF(OR(A118="",D118=""),"",MAX(0,$B$4-D118))</f>
        <v/>
      </c>
      <c r="I118" s="9" t="str">
        <f aca="false">IF(OR(A118="",G118=0),"",IF(H118=0,G118,0))</f>
        <v/>
      </c>
      <c r="J118" s="9" t="str">
        <f aca="false">IF(OR(A118="",G118=0),"",IF(AND(H118&gt;=1,H118&lt;=30),G118,0))</f>
        <v/>
      </c>
      <c r="K118" s="9" t="str">
        <f aca="false">IF(OR(A118="",G118=0),"",IF(AND(H118&gt;=31,H118&lt;=60),G118,0))</f>
        <v/>
      </c>
      <c r="L118" s="9" t="str">
        <f aca="false">IF(OR(A118="",G118=0),"",IF(AND(H118&gt;=61,H118&lt;=90),G118,0))</f>
        <v/>
      </c>
      <c r="M118" s="9" t="str">
        <f aca="false">IF(OR(A118="",G118=0),"",IF(H118&gt;90,G118,0))</f>
        <v/>
      </c>
    </row>
    <row r="119" customFormat="false" ht="15" hidden="false" customHeight="false" outlineLevel="0" collapsed="false">
      <c r="A119" s="7"/>
      <c r="B119" s="7"/>
      <c r="C119" s="4"/>
      <c r="D119" s="4"/>
      <c r="E119" s="8"/>
      <c r="F119" s="8"/>
      <c r="G119" s="9" t="str">
        <f aca="false">IF(A119="","",N(E119)-N(F119))</f>
        <v/>
      </c>
      <c r="H119" s="10" t="str">
        <f aca="false">IF(OR(A119="",D119=""),"",MAX(0,$B$4-D119))</f>
        <v/>
      </c>
      <c r="I119" s="9" t="str">
        <f aca="false">IF(OR(A119="",G119=0),"",IF(H119=0,G119,0))</f>
        <v/>
      </c>
      <c r="J119" s="9" t="str">
        <f aca="false">IF(OR(A119="",G119=0),"",IF(AND(H119&gt;=1,H119&lt;=30),G119,0))</f>
        <v/>
      </c>
      <c r="K119" s="9" t="str">
        <f aca="false">IF(OR(A119="",G119=0),"",IF(AND(H119&gt;=31,H119&lt;=60),G119,0))</f>
        <v/>
      </c>
      <c r="L119" s="9" t="str">
        <f aca="false">IF(OR(A119="",G119=0),"",IF(AND(H119&gt;=61,H119&lt;=90),G119,0))</f>
        <v/>
      </c>
      <c r="M119" s="9" t="str">
        <f aca="false">IF(OR(A119="",G119=0),"",IF(H119&gt;90,G119,0))</f>
        <v/>
      </c>
    </row>
    <row r="120" customFormat="false" ht="15" hidden="false" customHeight="false" outlineLevel="0" collapsed="false">
      <c r="A120" s="7"/>
      <c r="B120" s="7"/>
      <c r="C120" s="4"/>
      <c r="D120" s="4"/>
      <c r="E120" s="8"/>
      <c r="F120" s="8"/>
      <c r="G120" s="9" t="str">
        <f aca="false">IF(A120="","",N(E120)-N(F120))</f>
        <v/>
      </c>
      <c r="H120" s="10" t="str">
        <f aca="false">IF(OR(A120="",D120=""),"",MAX(0,$B$4-D120))</f>
        <v/>
      </c>
      <c r="I120" s="9" t="str">
        <f aca="false">IF(OR(A120="",G120=0),"",IF(H120=0,G120,0))</f>
        <v/>
      </c>
      <c r="J120" s="9" t="str">
        <f aca="false">IF(OR(A120="",G120=0),"",IF(AND(H120&gt;=1,H120&lt;=30),G120,0))</f>
        <v/>
      </c>
      <c r="K120" s="9" t="str">
        <f aca="false">IF(OR(A120="",G120=0),"",IF(AND(H120&gt;=31,H120&lt;=60),G120,0))</f>
        <v/>
      </c>
      <c r="L120" s="9" t="str">
        <f aca="false">IF(OR(A120="",G120=0),"",IF(AND(H120&gt;=61,H120&lt;=90),G120,0))</f>
        <v/>
      </c>
      <c r="M120" s="9" t="str">
        <f aca="false">IF(OR(A120="",G120=0),"",IF(H120&gt;90,G120,0))</f>
        <v/>
      </c>
    </row>
    <row r="121" customFormat="false" ht="15" hidden="false" customHeight="false" outlineLevel="0" collapsed="false">
      <c r="A121" s="7"/>
      <c r="B121" s="7"/>
      <c r="C121" s="4"/>
      <c r="D121" s="4"/>
      <c r="E121" s="8"/>
      <c r="F121" s="8"/>
      <c r="G121" s="9" t="str">
        <f aca="false">IF(A121="","",N(E121)-N(F121))</f>
        <v/>
      </c>
      <c r="H121" s="10" t="str">
        <f aca="false">IF(OR(A121="",D121=""),"",MAX(0,$B$4-D121))</f>
        <v/>
      </c>
      <c r="I121" s="9" t="str">
        <f aca="false">IF(OR(A121="",G121=0),"",IF(H121=0,G121,0))</f>
        <v/>
      </c>
      <c r="J121" s="9" t="str">
        <f aca="false">IF(OR(A121="",G121=0),"",IF(AND(H121&gt;=1,H121&lt;=30),G121,0))</f>
        <v/>
      </c>
      <c r="K121" s="9" t="str">
        <f aca="false">IF(OR(A121="",G121=0),"",IF(AND(H121&gt;=31,H121&lt;=60),G121,0))</f>
        <v/>
      </c>
      <c r="L121" s="9" t="str">
        <f aca="false">IF(OR(A121="",G121=0),"",IF(AND(H121&gt;=61,H121&lt;=90),G121,0))</f>
        <v/>
      </c>
      <c r="M121" s="9" t="str">
        <f aca="false">IF(OR(A121="",G121=0),"",IF(H121&gt;90,G121,0))</f>
        <v/>
      </c>
    </row>
    <row r="122" customFormat="false" ht="15" hidden="false" customHeight="false" outlineLevel="0" collapsed="false">
      <c r="A122" s="7"/>
      <c r="B122" s="7"/>
      <c r="C122" s="4"/>
      <c r="D122" s="4"/>
      <c r="E122" s="8"/>
      <c r="F122" s="8"/>
      <c r="G122" s="9" t="str">
        <f aca="false">IF(A122="","",N(E122)-N(F122))</f>
        <v/>
      </c>
      <c r="H122" s="10" t="str">
        <f aca="false">IF(OR(A122="",D122=""),"",MAX(0,$B$4-D122))</f>
        <v/>
      </c>
      <c r="I122" s="9" t="str">
        <f aca="false">IF(OR(A122="",G122=0),"",IF(H122=0,G122,0))</f>
        <v/>
      </c>
      <c r="J122" s="9" t="str">
        <f aca="false">IF(OR(A122="",G122=0),"",IF(AND(H122&gt;=1,H122&lt;=30),G122,0))</f>
        <v/>
      </c>
      <c r="K122" s="9" t="str">
        <f aca="false">IF(OR(A122="",G122=0),"",IF(AND(H122&gt;=31,H122&lt;=60),G122,0))</f>
        <v/>
      </c>
      <c r="L122" s="9" t="str">
        <f aca="false">IF(OR(A122="",G122=0),"",IF(AND(H122&gt;=61,H122&lt;=90),G122,0))</f>
        <v/>
      </c>
      <c r="M122" s="9" t="str">
        <f aca="false">IF(OR(A122="",G122=0),"",IF(H122&gt;90,G122,0))</f>
        <v/>
      </c>
    </row>
    <row r="123" customFormat="false" ht="15" hidden="false" customHeight="false" outlineLevel="0" collapsed="false">
      <c r="A123" s="7"/>
      <c r="B123" s="7"/>
      <c r="C123" s="4"/>
      <c r="D123" s="4"/>
      <c r="E123" s="8"/>
      <c r="F123" s="8"/>
      <c r="G123" s="9" t="str">
        <f aca="false">IF(A123="","",N(E123)-N(F123))</f>
        <v/>
      </c>
      <c r="H123" s="10" t="str">
        <f aca="false">IF(OR(A123="",D123=""),"",MAX(0,$B$4-D123))</f>
        <v/>
      </c>
      <c r="I123" s="9" t="str">
        <f aca="false">IF(OR(A123="",G123=0),"",IF(H123=0,G123,0))</f>
        <v/>
      </c>
      <c r="J123" s="9" t="str">
        <f aca="false">IF(OR(A123="",G123=0),"",IF(AND(H123&gt;=1,H123&lt;=30),G123,0))</f>
        <v/>
      </c>
      <c r="K123" s="9" t="str">
        <f aca="false">IF(OR(A123="",G123=0),"",IF(AND(H123&gt;=31,H123&lt;=60),G123,0))</f>
        <v/>
      </c>
      <c r="L123" s="9" t="str">
        <f aca="false">IF(OR(A123="",G123=0),"",IF(AND(H123&gt;=61,H123&lt;=90),G123,0))</f>
        <v/>
      </c>
      <c r="M123" s="9" t="str">
        <f aca="false">IF(OR(A123="",G123=0),"",IF(H123&gt;90,G123,0))</f>
        <v/>
      </c>
    </row>
    <row r="124" customFormat="false" ht="15" hidden="false" customHeight="false" outlineLevel="0" collapsed="false">
      <c r="A124" s="7"/>
      <c r="B124" s="7"/>
      <c r="C124" s="4"/>
      <c r="D124" s="4"/>
      <c r="E124" s="8"/>
      <c r="F124" s="8"/>
      <c r="G124" s="9" t="str">
        <f aca="false">IF(A124="","",N(E124)-N(F124))</f>
        <v/>
      </c>
      <c r="H124" s="10" t="str">
        <f aca="false">IF(OR(A124="",D124=""),"",MAX(0,$B$4-D124))</f>
        <v/>
      </c>
      <c r="I124" s="9" t="str">
        <f aca="false">IF(OR(A124="",G124=0),"",IF(H124=0,G124,0))</f>
        <v/>
      </c>
      <c r="J124" s="9" t="str">
        <f aca="false">IF(OR(A124="",G124=0),"",IF(AND(H124&gt;=1,H124&lt;=30),G124,0))</f>
        <v/>
      </c>
      <c r="K124" s="9" t="str">
        <f aca="false">IF(OR(A124="",G124=0),"",IF(AND(H124&gt;=31,H124&lt;=60),G124,0))</f>
        <v/>
      </c>
      <c r="L124" s="9" t="str">
        <f aca="false">IF(OR(A124="",G124=0),"",IF(AND(H124&gt;=61,H124&lt;=90),G124,0))</f>
        <v/>
      </c>
      <c r="M124" s="9" t="str">
        <f aca="false">IF(OR(A124="",G124=0),"",IF(H124&gt;90,G124,0))</f>
        <v/>
      </c>
    </row>
    <row r="125" customFormat="false" ht="15" hidden="false" customHeight="false" outlineLevel="0" collapsed="false">
      <c r="A125" s="7"/>
      <c r="B125" s="7"/>
      <c r="C125" s="4"/>
      <c r="D125" s="4"/>
      <c r="E125" s="8"/>
      <c r="F125" s="8"/>
      <c r="G125" s="9" t="str">
        <f aca="false">IF(A125="","",N(E125)-N(F125))</f>
        <v/>
      </c>
      <c r="H125" s="10" t="str">
        <f aca="false">IF(OR(A125="",D125=""),"",MAX(0,$B$4-D125))</f>
        <v/>
      </c>
      <c r="I125" s="9" t="str">
        <f aca="false">IF(OR(A125="",G125=0),"",IF(H125=0,G125,0))</f>
        <v/>
      </c>
      <c r="J125" s="9" t="str">
        <f aca="false">IF(OR(A125="",G125=0),"",IF(AND(H125&gt;=1,H125&lt;=30),G125,0))</f>
        <v/>
      </c>
      <c r="K125" s="9" t="str">
        <f aca="false">IF(OR(A125="",G125=0),"",IF(AND(H125&gt;=31,H125&lt;=60),G125,0))</f>
        <v/>
      </c>
      <c r="L125" s="9" t="str">
        <f aca="false">IF(OR(A125="",G125=0),"",IF(AND(H125&gt;=61,H125&lt;=90),G125,0))</f>
        <v/>
      </c>
      <c r="M125" s="9" t="str">
        <f aca="false">IF(OR(A125="",G125=0),"",IF(H125&gt;90,G125,0))</f>
        <v/>
      </c>
    </row>
    <row r="126" customFormat="false" ht="15" hidden="false" customHeight="false" outlineLevel="0" collapsed="false">
      <c r="A126" s="7"/>
      <c r="B126" s="7"/>
      <c r="C126" s="4"/>
      <c r="D126" s="4"/>
      <c r="E126" s="8"/>
      <c r="F126" s="8"/>
      <c r="G126" s="9" t="str">
        <f aca="false">IF(A126="","",N(E126)-N(F126))</f>
        <v/>
      </c>
      <c r="H126" s="10" t="str">
        <f aca="false">IF(OR(A126="",D126=""),"",MAX(0,$B$4-D126))</f>
        <v/>
      </c>
      <c r="I126" s="9" t="str">
        <f aca="false">IF(OR(A126="",G126=0),"",IF(H126=0,G126,0))</f>
        <v/>
      </c>
      <c r="J126" s="9" t="str">
        <f aca="false">IF(OR(A126="",G126=0),"",IF(AND(H126&gt;=1,H126&lt;=30),G126,0))</f>
        <v/>
      </c>
      <c r="K126" s="9" t="str">
        <f aca="false">IF(OR(A126="",G126=0),"",IF(AND(H126&gt;=31,H126&lt;=60),G126,0))</f>
        <v/>
      </c>
      <c r="L126" s="9" t="str">
        <f aca="false">IF(OR(A126="",G126=0),"",IF(AND(H126&gt;=61,H126&lt;=90),G126,0))</f>
        <v/>
      </c>
      <c r="M126" s="9" t="str">
        <f aca="false">IF(OR(A126="",G126=0),"",IF(H126&gt;90,G126,0))</f>
        <v/>
      </c>
    </row>
    <row r="127" customFormat="false" ht="15" hidden="false" customHeight="false" outlineLevel="0" collapsed="false">
      <c r="A127" s="7"/>
      <c r="B127" s="7"/>
      <c r="C127" s="4"/>
      <c r="D127" s="4"/>
      <c r="E127" s="8"/>
      <c r="F127" s="8"/>
      <c r="G127" s="9" t="str">
        <f aca="false">IF(A127="","",N(E127)-N(F127))</f>
        <v/>
      </c>
      <c r="H127" s="10" t="str">
        <f aca="false">IF(OR(A127="",D127=""),"",MAX(0,$B$4-D127))</f>
        <v/>
      </c>
      <c r="I127" s="9" t="str">
        <f aca="false">IF(OR(A127="",G127=0),"",IF(H127=0,G127,0))</f>
        <v/>
      </c>
      <c r="J127" s="9" t="str">
        <f aca="false">IF(OR(A127="",G127=0),"",IF(AND(H127&gt;=1,H127&lt;=30),G127,0))</f>
        <v/>
      </c>
      <c r="K127" s="9" t="str">
        <f aca="false">IF(OR(A127="",G127=0),"",IF(AND(H127&gt;=31,H127&lt;=60),G127,0))</f>
        <v/>
      </c>
      <c r="L127" s="9" t="str">
        <f aca="false">IF(OR(A127="",G127=0),"",IF(AND(H127&gt;=61,H127&lt;=90),G127,0))</f>
        <v/>
      </c>
      <c r="M127" s="9" t="str">
        <f aca="false">IF(OR(A127="",G127=0),"",IF(H127&gt;90,G127,0))</f>
        <v/>
      </c>
    </row>
    <row r="128" customFormat="false" ht="15" hidden="false" customHeight="false" outlineLevel="0" collapsed="false">
      <c r="A128" s="7"/>
      <c r="B128" s="7"/>
      <c r="C128" s="4"/>
      <c r="D128" s="4"/>
      <c r="E128" s="8"/>
      <c r="F128" s="8"/>
      <c r="G128" s="9" t="str">
        <f aca="false">IF(A128="","",N(E128)-N(F128))</f>
        <v/>
      </c>
      <c r="H128" s="10" t="str">
        <f aca="false">IF(OR(A128="",D128=""),"",MAX(0,$B$4-D128))</f>
        <v/>
      </c>
      <c r="I128" s="9" t="str">
        <f aca="false">IF(OR(A128="",G128=0),"",IF(H128=0,G128,0))</f>
        <v/>
      </c>
      <c r="J128" s="9" t="str">
        <f aca="false">IF(OR(A128="",G128=0),"",IF(AND(H128&gt;=1,H128&lt;=30),G128,0))</f>
        <v/>
      </c>
      <c r="K128" s="9" t="str">
        <f aca="false">IF(OR(A128="",G128=0),"",IF(AND(H128&gt;=31,H128&lt;=60),G128,0))</f>
        <v/>
      </c>
      <c r="L128" s="9" t="str">
        <f aca="false">IF(OR(A128="",G128=0),"",IF(AND(H128&gt;=61,H128&lt;=90),G128,0))</f>
        <v/>
      </c>
      <c r="M128" s="9" t="str">
        <f aca="false">IF(OR(A128="",G128=0),"",IF(H128&gt;90,G128,0))</f>
        <v/>
      </c>
    </row>
    <row r="129" customFormat="false" ht="15" hidden="false" customHeight="false" outlineLevel="0" collapsed="false">
      <c r="A129" s="7"/>
      <c r="B129" s="7"/>
      <c r="C129" s="4"/>
      <c r="D129" s="4"/>
      <c r="E129" s="8"/>
      <c r="F129" s="8"/>
      <c r="G129" s="9" t="str">
        <f aca="false">IF(A129="","",N(E129)-N(F129))</f>
        <v/>
      </c>
      <c r="H129" s="10" t="str">
        <f aca="false">IF(OR(A129="",D129=""),"",MAX(0,$B$4-D129))</f>
        <v/>
      </c>
      <c r="I129" s="9" t="str">
        <f aca="false">IF(OR(A129="",G129=0),"",IF(H129=0,G129,0))</f>
        <v/>
      </c>
      <c r="J129" s="9" t="str">
        <f aca="false">IF(OR(A129="",G129=0),"",IF(AND(H129&gt;=1,H129&lt;=30),G129,0))</f>
        <v/>
      </c>
      <c r="K129" s="9" t="str">
        <f aca="false">IF(OR(A129="",G129=0),"",IF(AND(H129&gt;=31,H129&lt;=60),G129,0))</f>
        <v/>
      </c>
      <c r="L129" s="9" t="str">
        <f aca="false">IF(OR(A129="",G129=0),"",IF(AND(H129&gt;=61,H129&lt;=90),G129,0))</f>
        <v/>
      </c>
      <c r="M129" s="9" t="str">
        <f aca="false">IF(OR(A129="",G129=0),"",IF(H129&gt;90,G129,0))</f>
        <v/>
      </c>
    </row>
    <row r="130" customFormat="false" ht="15" hidden="false" customHeight="false" outlineLevel="0" collapsed="false">
      <c r="A130" s="7"/>
      <c r="B130" s="7"/>
      <c r="C130" s="4"/>
      <c r="D130" s="4"/>
      <c r="E130" s="8"/>
      <c r="F130" s="8"/>
      <c r="G130" s="9" t="str">
        <f aca="false">IF(A130="","",N(E130)-N(F130))</f>
        <v/>
      </c>
      <c r="H130" s="10" t="str">
        <f aca="false">IF(OR(A130="",D130=""),"",MAX(0,$B$4-D130))</f>
        <v/>
      </c>
      <c r="I130" s="9" t="str">
        <f aca="false">IF(OR(A130="",G130=0),"",IF(H130=0,G130,0))</f>
        <v/>
      </c>
      <c r="J130" s="9" t="str">
        <f aca="false">IF(OR(A130="",G130=0),"",IF(AND(H130&gt;=1,H130&lt;=30),G130,0))</f>
        <v/>
      </c>
      <c r="K130" s="9" t="str">
        <f aca="false">IF(OR(A130="",G130=0),"",IF(AND(H130&gt;=31,H130&lt;=60),G130,0))</f>
        <v/>
      </c>
      <c r="L130" s="9" t="str">
        <f aca="false">IF(OR(A130="",G130=0),"",IF(AND(H130&gt;=61,H130&lt;=90),G130,0))</f>
        <v/>
      </c>
      <c r="M130" s="9" t="str">
        <f aca="false">IF(OR(A130="",G130=0),"",IF(H130&gt;90,G130,0))</f>
        <v/>
      </c>
    </row>
    <row r="131" customFormat="false" ht="15" hidden="false" customHeight="false" outlineLevel="0" collapsed="false">
      <c r="A131" s="7"/>
      <c r="B131" s="7"/>
      <c r="C131" s="4"/>
      <c r="D131" s="4"/>
      <c r="E131" s="8"/>
      <c r="F131" s="8"/>
      <c r="G131" s="9" t="str">
        <f aca="false">IF(A131="","",N(E131)-N(F131))</f>
        <v/>
      </c>
      <c r="H131" s="10" t="str">
        <f aca="false">IF(OR(A131="",D131=""),"",MAX(0,$B$4-D131))</f>
        <v/>
      </c>
      <c r="I131" s="9" t="str">
        <f aca="false">IF(OR(A131="",G131=0),"",IF(H131=0,G131,0))</f>
        <v/>
      </c>
      <c r="J131" s="9" t="str">
        <f aca="false">IF(OR(A131="",G131=0),"",IF(AND(H131&gt;=1,H131&lt;=30),G131,0))</f>
        <v/>
      </c>
      <c r="K131" s="9" t="str">
        <f aca="false">IF(OR(A131="",G131=0),"",IF(AND(H131&gt;=31,H131&lt;=60),G131,0))</f>
        <v/>
      </c>
      <c r="L131" s="9" t="str">
        <f aca="false">IF(OR(A131="",G131=0),"",IF(AND(H131&gt;=61,H131&lt;=90),G131,0))</f>
        <v/>
      </c>
      <c r="M131" s="9" t="str">
        <f aca="false">IF(OR(A131="",G131=0),"",IF(H131&gt;90,G131,0))</f>
        <v/>
      </c>
    </row>
    <row r="132" customFormat="false" ht="15" hidden="false" customHeight="false" outlineLevel="0" collapsed="false">
      <c r="A132" s="7"/>
      <c r="B132" s="7"/>
      <c r="C132" s="4"/>
      <c r="D132" s="4"/>
      <c r="E132" s="8"/>
      <c r="F132" s="8"/>
      <c r="G132" s="9" t="str">
        <f aca="false">IF(A132="","",N(E132)-N(F132))</f>
        <v/>
      </c>
      <c r="H132" s="10" t="str">
        <f aca="false">IF(OR(A132="",D132=""),"",MAX(0,$B$4-D132))</f>
        <v/>
      </c>
      <c r="I132" s="9" t="str">
        <f aca="false">IF(OR(A132="",G132=0),"",IF(H132=0,G132,0))</f>
        <v/>
      </c>
      <c r="J132" s="9" t="str">
        <f aca="false">IF(OR(A132="",G132=0),"",IF(AND(H132&gt;=1,H132&lt;=30),G132,0))</f>
        <v/>
      </c>
      <c r="K132" s="9" t="str">
        <f aca="false">IF(OR(A132="",G132=0),"",IF(AND(H132&gt;=31,H132&lt;=60),G132,0))</f>
        <v/>
      </c>
      <c r="L132" s="9" t="str">
        <f aca="false">IF(OR(A132="",G132=0),"",IF(AND(H132&gt;=61,H132&lt;=90),G132,0))</f>
        <v/>
      </c>
      <c r="M132" s="9" t="str">
        <f aca="false">IF(OR(A132="",G132=0),"",IF(H132&gt;90,G132,0))</f>
        <v/>
      </c>
    </row>
    <row r="133" customFormat="false" ht="15" hidden="false" customHeight="false" outlineLevel="0" collapsed="false">
      <c r="A133" s="7"/>
      <c r="B133" s="7"/>
      <c r="C133" s="4"/>
      <c r="D133" s="4"/>
      <c r="E133" s="8"/>
      <c r="F133" s="8"/>
      <c r="G133" s="9" t="str">
        <f aca="false">IF(A133="","",N(E133)-N(F133))</f>
        <v/>
      </c>
      <c r="H133" s="10" t="str">
        <f aca="false">IF(OR(A133="",D133=""),"",MAX(0,$B$4-D133))</f>
        <v/>
      </c>
      <c r="I133" s="9" t="str">
        <f aca="false">IF(OR(A133="",G133=0),"",IF(H133=0,G133,0))</f>
        <v/>
      </c>
      <c r="J133" s="9" t="str">
        <f aca="false">IF(OR(A133="",G133=0),"",IF(AND(H133&gt;=1,H133&lt;=30),G133,0))</f>
        <v/>
      </c>
      <c r="K133" s="9" t="str">
        <f aca="false">IF(OR(A133="",G133=0),"",IF(AND(H133&gt;=31,H133&lt;=60),G133,0))</f>
        <v/>
      </c>
      <c r="L133" s="9" t="str">
        <f aca="false">IF(OR(A133="",G133=0),"",IF(AND(H133&gt;=61,H133&lt;=90),G133,0))</f>
        <v/>
      </c>
      <c r="M133" s="9" t="str">
        <f aca="false">IF(OR(A133="",G133=0),"",IF(H133&gt;90,G133,0))</f>
        <v/>
      </c>
    </row>
    <row r="134" customFormat="false" ht="15" hidden="false" customHeight="false" outlineLevel="0" collapsed="false">
      <c r="A134" s="7"/>
      <c r="B134" s="7"/>
      <c r="C134" s="4"/>
      <c r="D134" s="4"/>
      <c r="E134" s="8"/>
      <c r="F134" s="8"/>
      <c r="G134" s="9" t="str">
        <f aca="false">IF(A134="","",N(E134)-N(F134))</f>
        <v/>
      </c>
      <c r="H134" s="10" t="str">
        <f aca="false">IF(OR(A134="",D134=""),"",MAX(0,$B$4-D134))</f>
        <v/>
      </c>
      <c r="I134" s="9" t="str">
        <f aca="false">IF(OR(A134="",G134=0),"",IF(H134=0,G134,0))</f>
        <v/>
      </c>
      <c r="J134" s="9" t="str">
        <f aca="false">IF(OR(A134="",G134=0),"",IF(AND(H134&gt;=1,H134&lt;=30),G134,0))</f>
        <v/>
      </c>
      <c r="K134" s="9" t="str">
        <f aca="false">IF(OR(A134="",G134=0),"",IF(AND(H134&gt;=31,H134&lt;=60),G134,0))</f>
        <v/>
      </c>
      <c r="L134" s="9" t="str">
        <f aca="false">IF(OR(A134="",G134=0),"",IF(AND(H134&gt;=61,H134&lt;=90),G134,0))</f>
        <v/>
      </c>
      <c r="M134" s="9" t="str">
        <f aca="false">IF(OR(A134="",G134=0),"",IF(H134&gt;90,G134,0))</f>
        <v/>
      </c>
    </row>
    <row r="135" customFormat="false" ht="15" hidden="false" customHeight="false" outlineLevel="0" collapsed="false">
      <c r="A135" s="7"/>
      <c r="B135" s="7"/>
      <c r="C135" s="4"/>
      <c r="D135" s="4"/>
      <c r="E135" s="8"/>
      <c r="F135" s="8"/>
      <c r="G135" s="9" t="str">
        <f aca="false">IF(A135="","",N(E135)-N(F135))</f>
        <v/>
      </c>
      <c r="H135" s="10" t="str">
        <f aca="false">IF(OR(A135="",D135=""),"",MAX(0,$B$4-D135))</f>
        <v/>
      </c>
      <c r="I135" s="9" t="str">
        <f aca="false">IF(OR(A135="",G135=0),"",IF(H135=0,G135,0))</f>
        <v/>
      </c>
      <c r="J135" s="9" t="str">
        <f aca="false">IF(OR(A135="",G135=0),"",IF(AND(H135&gt;=1,H135&lt;=30),G135,0))</f>
        <v/>
      </c>
      <c r="K135" s="9" t="str">
        <f aca="false">IF(OR(A135="",G135=0),"",IF(AND(H135&gt;=31,H135&lt;=60),G135,0))</f>
        <v/>
      </c>
      <c r="L135" s="9" t="str">
        <f aca="false">IF(OR(A135="",G135=0),"",IF(AND(H135&gt;=61,H135&lt;=90),G135,0))</f>
        <v/>
      </c>
      <c r="M135" s="9" t="str">
        <f aca="false">IF(OR(A135="",G135=0),"",IF(H135&gt;90,G135,0))</f>
        <v/>
      </c>
    </row>
    <row r="136" customFormat="false" ht="15" hidden="false" customHeight="false" outlineLevel="0" collapsed="false">
      <c r="A136" s="7"/>
      <c r="B136" s="7"/>
      <c r="C136" s="4"/>
      <c r="D136" s="4"/>
      <c r="E136" s="8"/>
      <c r="F136" s="8"/>
      <c r="G136" s="9" t="str">
        <f aca="false">IF(A136="","",N(E136)-N(F136))</f>
        <v/>
      </c>
      <c r="H136" s="10" t="str">
        <f aca="false">IF(OR(A136="",D136=""),"",MAX(0,$B$4-D136))</f>
        <v/>
      </c>
      <c r="I136" s="9" t="str">
        <f aca="false">IF(OR(A136="",G136=0),"",IF(H136=0,G136,0))</f>
        <v/>
      </c>
      <c r="J136" s="9" t="str">
        <f aca="false">IF(OR(A136="",G136=0),"",IF(AND(H136&gt;=1,H136&lt;=30),G136,0))</f>
        <v/>
      </c>
      <c r="K136" s="9" t="str">
        <f aca="false">IF(OR(A136="",G136=0),"",IF(AND(H136&gt;=31,H136&lt;=60),G136,0))</f>
        <v/>
      </c>
      <c r="L136" s="9" t="str">
        <f aca="false">IF(OR(A136="",G136=0),"",IF(AND(H136&gt;=61,H136&lt;=90),G136,0))</f>
        <v/>
      </c>
      <c r="M136" s="9" t="str">
        <f aca="false">IF(OR(A136="",G136=0),"",IF(H136&gt;90,G136,0))</f>
        <v/>
      </c>
    </row>
    <row r="137" customFormat="false" ht="15" hidden="false" customHeight="false" outlineLevel="0" collapsed="false">
      <c r="A137" s="7"/>
      <c r="B137" s="7"/>
      <c r="C137" s="4"/>
      <c r="D137" s="4"/>
      <c r="E137" s="8"/>
      <c r="F137" s="8"/>
      <c r="G137" s="9" t="str">
        <f aca="false">IF(A137="","",N(E137)-N(F137))</f>
        <v/>
      </c>
      <c r="H137" s="10" t="str">
        <f aca="false">IF(OR(A137="",D137=""),"",MAX(0,$B$4-D137))</f>
        <v/>
      </c>
      <c r="I137" s="9" t="str">
        <f aca="false">IF(OR(A137="",G137=0),"",IF(H137=0,G137,0))</f>
        <v/>
      </c>
      <c r="J137" s="9" t="str">
        <f aca="false">IF(OR(A137="",G137=0),"",IF(AND(H137&gt;=1,H137&lt;=30),G137,0))</f>
        <v/>
      </c>
      <c r="K137" s="9" t="str">
        <f aca="false">IF(OR(A137="",G137=0),"",IF(AND(H137&gt;=31,H137&lt;=60),G137,0))</f>
        <v/>
      </c>
      <c r="L137" s="9" t="str">
        <f aca="false">IF(OR(A137="",G137=0),"",IF(AND(H137&gt;=61,H137&lt;=90),G137,0))</f>
        <v/>
      </c>
      <c r="M137" s="9" t="str">
        <f aca="false">IF(OR(A137="",G137=0),"",IF(H137&gt;90,G137,0))</f>
        <v/>
      </c>
    </row>
    <row r="138" customFormat="false" ht="15" hidden="false" customHeight="false" outlineLevel="0" collapsed="false">
      <c r="A138" s="7"/>
      <c r="B138" s="7"/>
      <c r="C138" s="4"/>
      <c r="D138" s="4"/>
      <c r="E138" s="8"/>
      <c r="F138" s="8"/>
      <c r="G138" s="9" t="str">
        <f aca="false">IF(A138="","",N(E138)-N(F138))</f>
        <v/>
      </c>
      <c r="H138" s="10" t="str">
        <f aca="false">IF(OR(A138="",D138=""),"",MAX(0,$B$4-D138))</f>
        <v/>
      </c>
      <c r="I138" s="9" t="str">
        <f aca="false">IF(OR(A138="",G138=0),"",IF(H138=0,G138,0))</f>
        <v/>
      </c>
      <c r="J138" s="9" t="str">
        <f aca="false">IF(OR(A138="",G138=0),"",IF(AND(H138&gt;=1,H138&lt;=30),G138,0))</f>
        <v/>
      </c>
      <c r="K138" s="9" t="str">
        <f aca="false">IF(OR(A138="",G138=0),"",IF(AND(H138&gt;=31,H138&lt;=60),G138,0))</f>
        <v/>
      </c>
      <c r="L138" s="9" t="str">
        <f aca="false">IF(OR(A138="",G138=0),"",IF(AND(H138&gt;=61,H138&lt;=90),G138,0))</f>
        <v/>
      </c>
      <c r="M138" s="9" t="str">
        <f aca="false">IF(OR(A138="",G138=0),"",IF(H138&gt;90,G138,0))</f>
        <v/>
      </c>
    </row>
    <row r="139" customFormat="false" ht="15" hidden="false" customHeight="false" outlineLevel="0" collapsed="false">
      <c r="A139" s="7"/>
      <c r="B139" s="7"/>
      <c r="C139" s="4"/>
      <c r="D139" s="4"/>
      <c r="E139" s="8"/>
      <c r="F139" s="8"/>
      <c r="G139" s="9" t="str">
        <f aca="false">IF(A139="","",N(E139)-N(F139))</f>
        <v/>
      </c>
      <c r="H139" s="10" t="str">
        <f aca="false">IF(OR(A139="",D139=""),"",MAX(0,$B$4-D139))</f>
        <v/>
      </c>
      <c r="I139" s="9" t="str">
        <f aca="false">IF(OR(A139="",G139=0),"",IF(H139=0,G139,0))</f>
        <v/>
      </c>
      <c r="J139" s="9" t="str">
        <f aca="false">IF(OR(A139="",G139=0),"",IF(AND(H139&gt;=1,H139&lt;=30),G139,0))</f>
        <v/>
      </c>
      <c r="K139" s="9" t="str">
        <f aca="false">IF(OR(A139="",G139=0),"",IF(AND(H139&gt;=31,H139&lt;=60),G139,0))</f>
        <v/>
      </c>
      <c r="L139" s="9" t="str">
        <f aca="false">IF(OR(A139="",G139=0),"",IF(AND(H139&gt;=61,H139&lt;=90),G139,0))</f>
        <v/>
      </c>
      <c r="M139" s="9" t="str">
        <f aca="false">IF(OR(A139="",G139=0),"",IF(H139&gt;90,G139,0))</f>
        <v/>
      </c>
    </row>
    <row r="140" customFormat="false" ht="15" hidden="false" customHeight="false" outlineLevel="0" collapsed="false">
      <c r="A140" s="7"/>
      <c r="B140" s="7"/>
      <c r="C140" s="4"/>
      <c r="D140" s="4"/>
      <c r="E140" s="8"/>
      <c r="F140" s="8"/>
      <c r="G140" s="9" t="str">
        <f aca="false">IF(A140="","",N(E140)-N(F140))</f>
        <v/>
      </c>
      <c r="H140" s="10" t="str">
        <f aca="false">IF(OR(A140="",D140=""),"",MAX(0,$B$4-D140))</f>
        <v/>
      </c>
      <c r="I140" s="9" t="str">
        <f aca="false">IF(OR(A140="",G140=0),"",IF(H140=0,G140,0))</f>
        <v/>
      </c>
      <c r="J140" s="9" t="str">
        <f aca="false">IF(OR(A140="",G140=0),"",IF(AND(H140&gt;=1,H140&lt;=30),G140,0))</f>
        <v/>
      </c>
      <c r="K140" s="9" t="str">
        <f aca="false">IF(OR(A140="",G140=0),"",IF(AND(H140&gt;=31,H140&lt;=60),G140,0))</f>
        <v/>
      </c>
      <c r="L140" s="9" t="str">
        <f aca="false">IF(OR(A140="",G140=0),"",IF(AND(H140&gt;=61,H140&lt;=90),G140,0))</f>
        <v/>
      </c>
      <c r="M140" s="9" t="str">
        <f aca="false">IF(OR(A140="",G140=0),"",IF(H140&gt;90,G140,0))</f>
        <v/>
      </c>
    </row>
    <row r="141" customFormat="false" ht="15" hidden="false" customHeight="false" outlineLevel="0" collapsed="false">
      <c r="A141" s="7"/>
      <c r="B141" s="7"/>
      <c r="C141" s="4"/>
      <c r="D141" s="4"/>
      <c r="E141" s="8"/>
      <c r="F141" s="8"/>
      <c r="G141" s="9" t="str">
        <f aca="false">IF(A141="","",N(E141)-N(F141))</f>
        <v/>
      </c>
      <c r="H141" s="10" t="str">
        <f aca="false">IF(OR(A141="",D141=""),"",MAX(0,$B$4-D141))</f>
        <v/>
      </c>
      <c r="I141" s="9" t="str">
        <f aca="false">IF(OR(A141="",G141=0),"",IF(H141=0,G141,0))</f>
        <v/>
      </c>
      <c r="J141" s="9" t="str">
        <f aca="false">IF(OR(A141="",G141=0),"",IF(AND(H141&gt;=1,H141&lt;=30),G141,0))</f>
        <v/>
      </c>
      <c r="K141" s="9" t="str">
        <f aca="false">IF(OR(A141="",G141=0),"",IF(AND(H141&gt;=31,H141&lt;=60),G141,0))</f>
        <v/>
      </c>
      <c r="L141" s="9" t="str">
        <f aca="false">IF(OR(A141="",G141=0),"",IF(AND(H141&gt;=61,H141&lt;=90),G141,0))</f>
        <v/>
      </c>
      <c r="M141" s="9" t="str">
        <f aca="false">IF(OR(A141="",G141=0),"",IF(H141&gt;90,G141,0))</f>
        <v/>
      </c>
    </row>
    <row r="142" customFormat="false" ht="15" hidden="false" customHeight="false" outlineLevel="0" collapsed="false">
      <c r="A142" s="7"/>
      <c r="B142" s="7"/>
      <c r="C142" s="4"/>
      <c r="D142" s="4"/>
      <c r="E142" s="8"/>
      <c r="F142" s="8"/>
      <c r="G142" s="9" t="str">
        <f aca="false">IF(A142="","",N(E142)-N(F142))</f>
        <v/>
      </c>
      <c r="H142" s="10" t="str">
        <f aca="false">IF(OR(A142="",D142=""),"",MAX(0,$B$4-D142))</f>
        <v/>
      </c>
      <c r="I142" s="9" t="str">
        <f aca="false">IF(OR(A142="",G142=0),"",IF(H142=0,G142,0))</f>
        <v/>
      </c>
      <c r="J142" s="9" t="str">
        <f aca="false">IF(OR(A142="",G142=0),"",IF(AND(H142&gt;=1,H142&lt;=30),G142,0))</f>
        <v/>
      </c>
      <c r="K142" s="9" t="str">
        <f aca="false">IF(OR(A142="",G142=0),"",IF(AND(H142&gt;=31,H142&lt;=60),G142,0))</f>
        <v/>
      </c>
      <c r="L142" s="9" t="str">
        <f aca="false">IF(OR(A142="",G142=0),"",IF(AND(H142&gt;=61,H142&lt;=90),G142,0))</f>
        <v/>
      </c>
      <c r="M142" s="9" t="str">
        <f aca="false">IF(OR(A142="",G142=0),"",IF(H142&gt;90,G142,0))</f>
        <v/>
      </c>
    </row>
    <row r="143" customFormat="false" ht="15" hidden="false" customHeight="false" outlineLevel="0" collapsed="false">
      <c r="A143" s="7"/>
      <c r="B143" s="7"/>
      <c r="C143" s="4"/>
      <c r="D143" s="4"/>
      <c r="E143" s="8"/>
      <c r="F143" s="8"/>
      <c r="G143" s="9" t="str">
        <f aca="false">IF(A143="","",N(E143)-N(F143))</f>
        <v/>
      </c>
      <c r="H143" s="10" t="str">
        <f aca="false">IF(OR(A143="",D143=""),"",MAX(0,$B$4-D143))</f>
        <v/>
      </c>
      <c r="I143" s="9" t="str">
        <f aca="false">IF(OR(A143="",G143=0),"",IF(H143=0,G143,0))</f>
        <v/>
      </c>
      <c r="J143" s="9" t="str">
        <f aca="false">IF(OR(A143="",G143=0),"",IF(AND(H143&gt;=1,H143&lt;=30),G143,0))</f>
        <v/>
      </c>
      <c r="K143" s="9" t="str">
        <f aca="false">IF(OR(A143="",G143=0),"",IF(AND(H143&gt;=31,H143&lt;=60),G143,0))</f>
        <v/>
      </c>
      <c r="L143" s="9" t="str">
        <f aca="false">IF(OR(A143="",G143=0),"",IF(AND(H143&gt;=61,H143&lt;=90),G143,0))</f>
        <v/>
      </c>
      <c r="M143" s="9" t="str">
        <f aca="false">IF(OR(A143="",G143=0),"",IF(H143&gt;90,G143,0))</f>
        <v/>
      </c>
    </row>
    <row r="144" customFormat="false" ht="15" hidden="false" customHeight="false" outlineLevel="0" collapsed="false">
      <c r="A144" s="7"/>
      <c r="B144" s="7"/>
      <c r="C144" s="4"/>
      <c r="D144" s="4"/>
      <c r="E144" s="8"/>
      <c r="F144" s="8"/>
      <c r="G144" s="9" t="str">
        <f aca="false">IF(A144="","",N(E144)-N(F144))</f>
        <v/>
      </c>
      <c r="H144" s="10" t="str">
        <f aca="false">IF(OR(A144="",D144=""),"",MAX(0,$B$4-D144))</f>
        <v/>
      </c>
      <c r="I144" s="9" t="str">
        <f aca="false">IF(OR(A144="",G144=0),"",IF(H144=0,G144,0))</f>
        <v/>
      </c>
      <c r="J144" s="9" t="str">
        <f aca="false">IF(OR(A144="",G144=0),"",IF(AND(H144&gt;=1,H144&lt;=30),G144,0))</f>
        <v/>
      </c>
      <c r="K144" s="9" t="str">
        <f aca="false">IF(OR(A144="",G144=0),"",IF(AND(H144&gt;=31,H144&lt;=60),G144,0))</f>
        <v/>
      </c>
      <c r="L144" s="9" t="str">
        <f aca="false">IF(OR(A144="",G144=0),"",IF(AND(H144&gt;=61,H144&lt;=90),G144,0))</f>
        <v/>
      </c>
      <c r="M144" s="9" t="str">
        <f aca="false">IF(OR(A144="",G144=0),"",IF(H144&gt;90,G144,0))</f>
        <v/>
      </c>
    </row>
    <row r="145" customFormat="false" ht="15" hidden="false" customHeight="false" outlineLevel="0" collapsed="false">
      <c r="A145" s="7"/>
      <c r="B145" s="7"/>
      <c r="C145" s="4"/>
      <c r="D145" s="4"/>
      <c r="E145" s="8"/>
      <c r="F145" s="8"/>
      <c r="G145" s="9" t="str">
        <f aca="false">IF(A145="","",N(E145)-N(F145))</f>
        <v/>
      </c>
      <c r="H145" s="10" t="str">
        <f aca="false">IF(OR(A145="",D145=""),"",MAX(0,$B$4-D145))</f>
        <v/>
      </c>
      <c r="I145" s="9" t="str">
        <f aca="false">IF(OR(A145="",G145=0),"",IF(H145=0,G145,0))</f>
        <v/>
      </c>
      <c r="J145" s="9" t="str">
        <f aca="false">IF(OR(A145="",G145=0),"",IF(AND(H145&gt;=1,H145&lt;=30),G145,0))</f>
        <v/>
      </c>
      <c r="K145" s="9" t="str">
        <f aca="false">IF(OR(A145="",G145=0),"",IF(AND(H145&gt;=31,H145&lt;=60),G145,0))</f>
        <v/>
      </c>
      <c r="L145" s="9" t="str">
        <f aca="false">IF(OR(A145="",G145=0),"",IF(AND(H145&gt;=61,H145&lt;=90),G145,0))</f>
        <v/>
      </c>
      <c r="M145" s="9" t="str">
        <f aca="false">IF(OR(A145="",G145=0),"",IF(H145&gt;90,G145,0))</f>
        <v/>
      </c>
    </row>
    <row r="146" customFormat="false" ht="15" hidden="false" customHeight="false" outlineLevel="0" collapsed="false">
      <c r="A146" s="7"/>
      <c r="B146" s="7"/>
      <c r="C146" s="4"/>
      <c r="D146" s="4"/>
      <c r="E146" s="8"/>
      <c r="F146" s="8"/>
      <c r="G146" s="9" t="str">
        <f aca="false">IF(A146="","",N(E146)-N(F146))</f>
        <v/>
      </c>
      <c r="H146" s="10" t="str">
        <f aca="false">IF(OR(A146="",D146=""),"",MAX(0,$B$4-D146))</f>
        <v/>
      </c>
      <c r="I146" s="9" t="str">
        <f aca="false">IF(OR(A146="",G146=0),"",IF(H146=0,G146,0))</f>
        <v/>
      </c>
      <c r="J146" s="9" t="str">
        <f aca="false">IF(OR(A146="",G146=0),"",IF(AND(H146&gt;=1,H146&lt;=30),G146,0))</f>
        <v/>
      </c>
      <c r="K146" s="9" t="str">
        <f aca="false">IF(OR(A146="",G146=0),"",IF(AND(H146&gt;=31,H146&lt;=60),G146,0))</f>
        <v/>
      </c>
      <c r="L146" s="9" t="str">
        <f aca="false">IF(OR(A146="",G146=0),"",IF(AND(H146&gt;=61,H146&lt;=90),G146,0))</f>
        <v/>
      </c>
      <c r="M146" s="9" t="str">
        <f aca="false">IF(OR(A146="",G146=0),"",IF(H146&gt;90,G146,0))</f>
        <v/>
      </c>
    </row>
    <row r="147" customFormat="false" ht="15" hidden="false" customHeight="false" outlineLevel="0" collapsed="false">
      <c r="A147" s="7"/>
      <c r="B147" s="7"/>
      <c r="C147" s="4"/>
      <c r="D147" s="4"/>
      <c r="E147" s="8"/>
      <c r="F147" s="8"/>
      <c r="G147" s="9" t="str">
        <f aca="false">IF(A147="","",N(E147)-N(F147))</f>
        <v/>
      </c>
      <c r="H147" s="10" t="str">
        <f aca="false">IF(OR(A147="",D147=""),"",MAX(0,$B$4-D147))</f>
        <v/>
      </c>
      <c r="I147" s="9" t="str">
        <f aca="false">IF(OR(A147="",G147=0),"",IF(H147=0,G147,0))</f>
        <v/>
      </c>
      <c r="J147" s="9" t="str">
        <f aca="false">IF(OR(A147="",G147=0),"",IF(AND(H147&gt;=1,H147&lt;=30),G147,0))</f>
        <v/>
      </c>
      <c r="K147" s="9" t="str">
        <f aca="false">IF(OR(A147="",G147=0),"",IF(AND(H147&gt;=31,H147&lt;=60),G147,0))</f>
        <v/>
      </c>
      <c r="L147" s="9" t="str">
        <f aca="false">IF(OR(A147="",G147=0),"",IF(AND(H147&gt;=61,H147&lt;=90),G147,0))</f>
        <v/>
      </c>
      <c r="M147" s="9" t="str">
        <f aca="false">IF(OR(A147="",G147=0),"",IF(H147&gt;90,G147,0))</f>
        <v/>
      </c>
    </row>
    <row r="148" customFormat="false" ht="15" hidden="false" customHeight="false" outlineLevel="0" collapsed="false">
      <c r="A148" s="7"/>
      <c r="B148" s="7"/>
      <c r="C148" s="4"/>
      <c r="D148" s="4"/>
      <c r="E148" s="8"/>
      <c r="F148" s="8"/>
      <c r="G148" s="9" t="str">
        <f aca="false">IF(A148="","",N(E148)-N(F148))</f>
        <v/>
      </c>
      <c r="H148" s="10" t="str">
        <f aca="false">IF(OR(A148="",D148=""),"",MAX(0,$B$4-D148))</f>
        <v/>
      </c>
      <c r="I148" s="9" t="str">
        <f aca="false">IF(OR(A148="",G148=0),"",IF(H148=0,G148,0))</f>
        <v/>
      </c>
      <c r="J148" s="9" t="str">
        <f aca="false">IF(OR(A148="",G148=0),"",IF(AND(H148&gt;=1,H148&lt;=30),G148,0))</f>
        <v/>
      </c>
      <c r="K148" s="9" t="str">
        <f aca="false">IF(OR(A148="",G148=0),"",IF(AND(H148&gt;=31,H148&lt;=60),G148,0))</f>
        <v/>
      </c>
      <c r="L148" s="9" t="str">
        <f aca="false">IF(OR(A148="",G148=0),"",IF(AND(H148&gt;=61,H148&lt;=90),G148,0))</f>
        <v/>
      </c>
      <c r="M148" s="9" t="str">
        <f aca="false">IF(OR(A148="",G148=0),"",IF(H148&gt;90,G148,0))</f>
        <v/>
      </c>
    </row>
    <row r="149" customFormat="false" ht="15" hidden="false" customHeight="false" outlineLevel="0" collapsed="false">
      <c r="A149" s="7"/>
      <c r="B149" s="7"/>
      <c r="C149" s="4"/>
      <c r="D149" s="4"/>
      <c r="E149" s="8"/>
      <c r="F149" s="8"/>
      <c r="G149" s="9" t="str">
        <f aca="false">IF(A149="","",N(E149)-N(F149))</f>
        <v/>
      </c>
      <c r="H149" s="10" t="str">
        <f aca="false">IF(OR(A149="",D149=""),"",MAX(0,$B$4-D149))</f>
        <v/>
      </c>
      <c r="I149" s="9" t="str">
        <f aca="false">IF(OR(A149="",G149=0),"",IF(H149=0,G149,0))</f>
        <v/>
      </c>
      <c r="J149" s="9" t="str">
        <f aca="false">IF(OR(A149="",G149=0),"",IF(AND(H149&gt;=1,H149&lt;=30),G149,0))</f>
        <v/>
      </c>
      <c r="K149" s="9" t="str">
        <f aca="false">IF(OR(A149="",G149=0),"",IF(AND(H149&gt;=31,H149&lt;=60),G149,0))</f>
        <v/>
      </c>
      <c r="L149" s="9" t="str">
        <f aca="false">IF(OR(A149="",G149=0),"",IF(AND(H149&gt;=61,H149&lt;=90),G149,0))</f>
        <v/>
      </c>
      <c r="M149" s="9" t="str">
        <f aca="false">IF(OR(A149="",G149=0),"",IF(H149&gt;90,G149,0))</f>
        <v/>
      </c>
    </row>
    <row r="150" customFormat="false" ht="15" hidden="false" customHeight="false" outlineLevel="0" collapsed="false">
      <c r="A150" s="7"/>
      <c r="B150" s="7"/>
      <c r="C150" s="4"/>
      <c r="D150" s="4"/>
      <c r="E150" s="8"/>
      <c r="F150" s="8"/>
      <c r="G150" s="9" t="str">
        <f aca="false">IF(A150="","",N(E150)-N(F150))</f>
        <v/>
      </c>
      <c r="H150" s="10" t="str">
        <f aca="false">IF(OR(A150="",D150=""),"",MAX(0,$B$4-D150))</f>
        <v/>
      </c>
      <c r="I150" s="9" t="str">
        <f aca="false">IF(OR(A150="",G150=0),"",IF(H150=0,G150,0))</f>
        <v/>
      </c>
      <c r="J150" s="9" t="str">
        <f aca="false">IF(OR(A150="",G150=0),"",IF(AND(H150&gt;=1,H150&lt;=30),G150,0))</f>
        <v/>
      </c>
      <c r="K150" s="9" t="str">
        <f aca="false">IF(OR(A150="",G150=0),"",IF(AND(H150&gt;=31,H150&lt;=60),G150,0))</f>
        <v/>
      </c>
      <c r="L150" s="9" t="str">
        <f aca="false">IF(OR(A150="",G150=0),"",IF(AND(H150&gt;=61,H150&lt;=90),G150,0))</f>
        <v/>
      </c>
      <c r="M150" s="9" t="str">
        <f aca="false">IF(OR(A150="",G150=0),"",IF(H150&gt;90,G150,0))</f>
        <v/>
      </c>
    </row>
    <row r="151" customFormat="false" ht="15" hidden="false" customHeight="false" outlineLevel="0" collapsed="false">
      <c r="A151" s="7"/>
      <c r="B151" s="7"/>
      <c r="C151" s="4"/>
      <c r="D151" s="4"/>
      <c r="E151" s="8"/>
      <c r="F151" s="8"/>
      <c r="G151" s="9" t="str">
        <f aca="false">IF(A151="","",N(E151)-N(F151))</f>
        <v/>
      </c>
      <c r="H151" s="10" t="str">
        <f aca="false">IF(OR(A151="",D151=""),"",MAX(0,$B$4-D151))</f>
        <v/>
      </c>
      <c r="I151" s="9" t="str">
        <f aca="false">IF(OR(A151="",G151=0),"",IF(H151=0,G151,0))</f>
        <v/>
      </c>
      <c r="J151" s="9" t="str">
        <f aca="false">IF(OR(A151="",G151=0),"",IF(AND(H151&gt;=1,H151&lt;=30),G151,0))</f>
        <v/>
      </c>
      <c r="K151" s="9" t="str">
        <f aca="false">IF(OR(A151="",G151=0),"",IF(AND(H151&gt;=31,H151&lt;=60),G151,0))</f>
        <v/>
      </c>
      <c r="L151" s="9" t="str">
        <f aca="false">IF(OR(A151="",G151=0),"",IF(AND(H151&gt;=61,H151&lt;=90),G151,0))</f>
        <v/>
      </c>
      <c r="M151" s="9" t="str">
        <f aca="false">IF(OR(A151="",G151=0),"",IF(H151&gt;90,G151,0))</f>
        <v/>
      </c>
    </row>
    <row r="152" customFormat="false" ht="15" hidden="false" customHeight="false" outlineLevel="0" collapsed="false">
      <c r="A152" s="7"/>
      <c r="B152" s="7"/>
      <c r="C152" s="4"/>
      <c r="D152" s="4"/>
      <c r="E152" s="8"/>
      <c r="F152" s="8"/>
      <c r="G152" s="9" t="str">
        <f aca="false">IF(A152="","",N(E152)-N(F152))</f>
        <v/>
      </c>
      <c r="H152" s="10" t="str">
        <f aca="false">IF(OR(A152="",D152=""),"",MAX(0,$B$4-D152))</f>
        <v/>
      </c>
      <c r="I152" s="9" t="str">
        <f aca="false">IF(OR(A152="",G152=0),"",IF(H152=0,G152,0))</f>
        <v/>
      </c>
      <c r="J152" s="9" t="str">
        <f aca="false">IF(OR(A152="",G152=0),"",IF(AND(H152&gt;=1,H152&lt;=30),G152,0))</f>
        <v/>
      </c>
      <c r="K152" s="9" t="str">
        <f aca="false">IF(OR(A152="",G152=0),"",IF(AND(H152&gt;=31,H152&lt;=60),G152,0))</f>
        <v/>
      </c>
      <c r="L152" s="9" t="str">
        <f aca="false">IF(OR(A152="",G152=0),"",IF(AND(H152&gt;=61,H152&lt;=90),G152,0))</f>
        <v/>
      </c>
      <c r="M152" s="9" t="str">
        <f aca="false">IF(OR(A152="",G152=0),"",IF(H152&gt;90,G152,0))</f>
        <v/>
      </c>
    </row>
    <row r="153" customFormat="false" ht="15" hidden="false" customHeight="false" outlineLevel="0" collapsed="false">
      <c r="A153" s="7"/>
      <c r="B153" s="7"/>
      <c r="C153" s="4"/>
      <c r="D153" s="4"/>
      <c r="E153" s="8"/>
      <c r="F153" s="8"/>
      <c r="G153" s="9" t="str">
        <f aca="false">IF(A153="","",N(E153)-N(F153))</f>
        <v/>
      </c>
      <c r="H153" s="10" t="str">
        <f aca="false">IF(OR(A153="",D153=""),"",MAX(0,$B$4-D153))</f>
        <v/>
      </c>
      <c r="I153" s="9" t="str">
        <f aca="false">IF(OR(A153="",G153=0),"",IF(H153=0,G153,0))</f>
        <v/>
      </c>
      <c r="J153" s="9" t="str">
        <f aca="false">IF(OR(A153="",G153=0),"",IF(AND(H153&gt;=1,H153&lt;=30),G153,0))</f>
        <v/>
      </c>
      <c r="K153" s="9" t="str">
        <f aca="false">IF(OR(A153="",G153=0),"",IF(AND(H153&gt;=31,H153&lt;=60),G153,0))</f>
        <v/>
      </c>
      <c r="L153" s="9" t="str">
        <f aca="false">IF(OR(A153="",G153=0),"",IF(AND(H153&gt;=61,H153&lt;=90),G153,0))</f>
        <v/>
      </c>
      <c r="M153" s="9" t="str">
        <f aca="false">IF(OR(A153="",G153=0),"",IF(H153&gt;90,G153,0))</f>
        <v/>
      </c>
    </row>
    <row r="154" customFormat="false" ht="15" hidden="false" customHeight="false" outlineLevel="0" collapsed="false">
      <c r="A154" s="7"/>
      <c r="B154" s="7"/>
      <c r="C154" s="4"/>
      <c r="D154" s="4"/>
      <c r="E154" s="8"/>
      <c r="F154" s="8"/>
      <c r="G154" s="9" t="str">
        <f aca="false">IF(A154="","",N(E154)-N(F154))</f>
        <v/>
      </c>
      <c r="H154" s="10" t="str">
        <f aca="false">IF(OR(A154="",D154=""),"",MAX(0,$B$4-D154))</f>
        <v/>
      </c>
      <c r="I154" s="9" t="str">
        <f aca="false">IF(OR(A154="",G154=0),"",IF(H154=0,G154,0))</f>
        <v/>
      </c>
      <c r="J154" s="9" t="str">
        <f aca="false">IF(OR(A154="",G154=0),"",IF(AND(H154&gt;=1,H154&lt;=30),G154,0))</f>
        <v/>
      </c>
      <c r="K154" s="9" t="str">
        <f aca="false">IF(OR(A154="",G154=0),"",IF(AND(H154&gt;=31,H154&lt;=60),G154,0))</f>
        <v/>
      </c>
      <c r="L154" s="9" t="str">
        <f aca="false">IF(OR(A154="",G154=0),"",IF(AND(H154&gt;=61,H154&lt;=90),G154,0))</f>
        <v/>
      </c>
      <c r="M154" s="9" t="str">
        <f aca="false">IF(OR(A154="",G154=0),"",IF(H154&gt;90,G154,0))</f>
        <v/>
      </c>
    </row>
    <row r="155" customFormat="false" ht="15" hidden="false" customHeight="false" outlineLevel="0" collapsed="false">
      <c r="A155" s="7"/>
      <c r="B155" s="7"/>
      <c r="C155" s="4"/>
      <c r="D155" s="4"/>
      <c r="E155" s="8"/>
      <c r="F155" s="8"/>
      <c r="G155" s="9" t="str">
        <f aca="false">IF(A155="","",N(E155)-N(F155))</f>
        <v/>
      </c>
      <c r="H155" s="10" t="str">
        <f aca="false">IF(OR(A155="",D155=""),"",MAX(0,$B$4-D155))</f>
        <v/>
      </c>
      <c r="I155" s="9" t="str">
        <f aca="false">IF(OR(A155="",G155=0),"",IF(H155=0,G155,0))</f>
        <v/>
      </c>
      <c r="J155" s="9" t="str">
        <f aca="false">IF(OR(A155="",G155=0),"",IF(AND(H155&gt;=1,H155&lt;=30),G155,0))</f>
        <v/>
      </c>
      <c r="K155" s="9" t="str">
        <f aca="false">IF(OR(A155="",G155=0),"",IF(AND(H155&gt;=31,H155&lt;=60),G155,0))</f>
        <v/>
      </c>
      <c r="L155" s="9" t="str">
        <f aca="false">IF(OR(A155="",G155=0),"",IF(AND(H155&gt;=61,H155&lt;=90),G155,0))</f>
        <v/>
      </c>
      <c r="M155" s="9" t="str">
        <f aca="false">IF(OR(A155="",G155=0),"",IF(H155&gt;90,G155,0))</f>
        <v/>
      </c>
    </row>
    <row r="156" customFormat="false" ht="15" hidden="false" customHeight="false" outlineLevel="0" collapsed="false">
      <c r="A156" s="7"/>
      <c r="B156" s="7"/>
      <c r="C156" s="4"/>
      <c r="D156" s="4"/>
      <c r="E156" s="8"/>
      <c r="F156" s="8"/>
      <c r="G156" s="9" t="str">
        <f aca="false">IF(A156="","",N(E156)-N(F156))</f>
        <v/>
      </c>
      <c r="H156" s="10" t="str">
        <f aca="false">IF(OR(A156="",D156=""),"",MAX(0,$B$4-D156))</f>
        <v/>
      </c>
      <c r="I156" s="9" t="str">
        <f aca="false">IF(OR(A156="",G156=0),"",IF(H156=0,G156,0))</f>
        <v/>
      </c>
      <c r="J156" s="9" t="str">
        <f aca="false">IF(OR(A156="",G156=0),"",IF(AND(H156&gt;=1,H156&lt;=30),G156,0))</f>
        <v/>
      </c>
      <c r="K156" s="9" t="str">
        <f aca="false">IF(OR(A156="",G156=0),"",IF(AND(H156&gt;=31,H156&lt;=60),G156,0))</f>
        <v/>
      </c>
      <c r="L156" s="9" t="str">
        <f aca="false">IF(OR(A156="",G156=0),"",IF(AND(H156&gt;=61,H156&lt;=90),G156,0))</f>
        <v/>
      </c>
      <c r="M156" s="9" t="str">
        <f aca="false">IF(OR(A156="",G156=0),"",IF(H156&gt;90,G156,0))</f>
        <v/>
      </c>
    </row>
    <row r="157" customFormat="false" ht="15" hidden="false" customHeight="false" outlineLevel="0" collapsed="false">
      <c r="A157" s="7"/>
      <c r="B157" s="7"/>
      <c r="C157" s="4"/>
      <c r="D157" s="4"/>
      <c r="E157" s="8"/>
      <c r="F157" s="8"/>
      <c r="G157" s="9" t="str">
        <f aca="false">IF(A157="","",N(E157)-N(F157))</f>
        <v/>
      </c>
      <c r="H157" s="10" t="str">
        <f aca="false">IF(OR(A157="",D157=""),"",MAX(0,$B$4-D157))</f>
        <v/>
      </c>
      <c r="I157" s="9" t="str">
        <f aca="false">IF(OR(A157="",G157=0),"",IF(H157=0,G157,0))</f>
        <v/>
      </c>
      <c r="J157" s="9" t="str">
        <f aca="false">IF(OR(A157="",G157=0),"",IF(AND(H157&gt;=1,H157&lt;=30),G157,0))</f>
        <v/>
      </c>
      <c r="K157" s="9" t="str">
        <f aca="false">IF(OR(A157="",G157=0),"",IF(AND(H157&gt;=31,H157&lt;=60),G157,0))</f>
        <v/>
      </c>
      <c r="L157" s="9" t="str">
        <f aca="false">IF(OR(A157="",G157=0),"",IF(AND(H157&gt;=61,H157&lt;=90),G157,0))</f>
        <v/>
      </c>
      <c r="M157" s="9" t="str">
        <f aca="false">IF(OR(A157="",G157=0),"",IF(H157&gt;90,G157,0))</f>
        <v/>
      </c>
    </row>
    <row r="158" customFormat="false" ht="15" hidden="false" customHeight="false" outlineLevel="0" collapsed="false">
      <c r="A158" s="7"/>
      <c r="B158" s="7"/>
      <c r="C158" s="4"/>
      <c r="D158" s="4"/>
      <c r="E158" s="8"/>
      <c r="F158" s="8"/>
      <c r="G158" s="9" t="str">
        <f aca="false">IF(A158="","",N(E158)-N(F158))</f>
        <v/>
      </c>
      <c r="H158" s="10" t="str">
        <f aca="false">IF(OR(A158="",D158=""),"",MAX(0,$B$4-D158))</f>
        <v/>
      </c>
      <c r="I158" s="9" t="str">
        <f aca="false">IF(OR(A158="",G158=0),"",IF(H158=0,G158,0))</f>
        <v/>
      </c>
      <c r="J158" s="9" t="str">
        <f aca="false">IF(OR(A158="",G158=0),"",IF(AND(H158&gt;=1,H158&lt;=30),G158,0))</f>
        <v/>
      </c>
      <c r="K158" s="9" t="str">
        <f aca="false">IF(OR(A158="",G158=0),"",IF(AND(H158&gt;=31,H158&lt;=60),G158,0))</f>
        <v/>
      </c>
      <c r="L158" s="9" t="str">
        <f aca="false">IF(OR(A158="",G158=0),"",IF(AND(H158&gt;=61,H158&lt;=90),G158,0))</f>
        <v/>
      </c>
      <c r="M158" s="9" t="str">
        <f aca="false">IF(OR(A158="",G158=0),"",IF(H158&gt;90,G158,0))</f>
        <v/>
      </c>
    </row>
    <row r="159" customFormat="false" ht="15" hidden="false" customHeight="false" outlineLevel="0" collapsed="false">
      <c r="A159" s="7"/>
      <c r="B159" s="7"/>
      <c r="C159" s="4"/>
      <c r="D159" s="4"/>
      <c r="E159" s="8"/>
      <c r="F159" s="8"/>
      <c r="G159" s="9" t="str">
        <f aca="false">IF(A159="","",N(E159)-N(F159))</f>
        <v/>
      </c>
      <c r="H159" s="10" t="str">
        <f aca="false">IF(OR(A159="",D159=""),"",MAX(0,$B$4-D159))</f>
        <v/>
      </c>
      <c r="I159" s="9" t="str">
        <f aca="false">IF(OR(A159="",G159=0),"",IF(H159=0,G159,0))</f>
        <v/>
      </c>
      <c r="J159" s="9" t="str">
        <f aca="false">IF(OR(A159="",G159=0),"",IF(AND(H159&gt;=1,H159&lt;=30),G159,0))</f>
        <v/>
      </c>
      <c r="K159" s="9" t="str">
        <f aca="false">IF(OR(A159="",G159=0),"",IF(AND(H159&gt;=31,H159&lt;=60),G159,0))</f>
        <v/>
      </c>
      <c r="L159" s="9" t="str">
        <f aca="false">IF(OR(A159="",G159=0),"",IF(AND(H159&gt;=61,H159&lt;=90),G159,0))</f>
        <v/>
      </c>
      <c r="M159" s="9" t="str">
        <f aca="false">IF(OR(A159="",G159=0),"",IF(H159&gt;90,G159,0))</f>
        <v/>
      </c>
    </row>
    <row r="160" customFormat="false" ht="15" hidden="false" customHeight="false" outlineLevel="0" collapsed="false">
      <c r="A160" s="7"/>
      <c r="B160" s="7"/>
      <c r="C160" s="4"/>
      <c r="D160" s="4"/>
      <c r="E160" s="8"/>
      <c r="F160" s="8"/>
      <c r="G160" s="9" t="str">
        <f aca="false">IF(A160="","",N(E160)-N(F160))</f>
        <v/>
      </c>
      <c r="H160" s="10" t="str">
        <f aca="false">IF(OR(A160="",D160=""),"",MAX(0,$B$4-D160))</f>
        <v/>
      </c>
      <c r="I160" s="9" t="str">
        <f aca="false">IF(OR(A160="",G160=0),"",IF(H160=0,G160,0))</f>
        <v/>
      </c>
      <c r="J160" s="9" t="str">
        <f aca="false">IF(OR(A160="",G160=0),"",IF(AND(H160&gt;=1,H160&lt;=30),G160,0))</f>
        <v/>
      </c>
      <c r="K160" s="9" t="str">
        <f aca="false">IF(OR(A160="",G160=0),"",IF(AND(H160&gt;=31,H160&lt;=60),G160,0))</f>
        <v/>
      </c>
      <c r="L160" s="9" t="str">
        <f aca="false">IF(OR(A160="",G160=0),"",IF(AND(H160&gt;=61,H160&lt;=90),G160,0))</f>
        <v/>
      </c>
      <c r="M160" s="9" t="str">
        <f aca="false">IF(OR(A160="",G160=0),"",IF(H160&gt;90,G160,0))</f>
        <v/>
      </c>
    </row>
    <row r="161" customFormat="false" ht="15" hidden="false" customHeight="false" outlineLevel="0" collapsed="false">
      <c r="A161" s="7"/>
      <c r="B161" s="7"/>
      <c r="C161" s="4"/>
      <c r="D161" s="4"/>
      <c r="E161" s="8"/>
      <c r="F161" s="8"/>
      <c r="G161" s="9" t="str">
        <f aca="false">IF(A161="","",N(E161)-N(F161))</f>
        <v/>
      </c>
      <c r="H161" s="10" t="str">
        <f aca="false">IF(OR(A161="",D161=""),"",MAX(0,$B$4-D161))</f>
        <v/>
      </c>
      <c r="I161" s="9" t="str">
        <f aca="false">IF(OR(A161="",G161=0),"",IF(H161=0,G161,0))</f>
        <v/>
      </c>
      <c r="J161" s="9" t="str">
        <f aca="false">IF(OR(A161="",G161=0),"",IF(AND(H161&gt;=1,H161&lt;=30),G161,0))</f>
        <v/>
      </c>
      <c r="K161" s="9" t="str">
        <f aca="false">IF(OR(A161="",G161=0),"",IF(AND(H161&gt;=31,H161&lt;=60),G161,0))</f>
        <v/>
      </c>
      <c r="L161" s="9" t="str">
        <f aca="false">IF(OR(A161="",G161=0),"",IF(AND(H161&gt;=61,H161&lt;=90),G161,0))</f>
        <v/>
      </c>
      <c r="M161" s="9" t="str">
        <f aca="false">IF(OR(A161="",G161=0),"",IF(H161&gt;90,G161,0))</f>
        <v/>
      </c>
    </row>
    <row r="162" customFormat="false" ht="15" hidden="false" customHeight="false" outlineLevel="0" collapsed="false">
      <c r="A162" s="7"/>
      <c r="B162" s="7"/>
      <c r="C162" s="4"/>
      <c r="D162" s="4"/>
      <c r="E162" s="8"/>
      <c r="F162" s="8"/>
      <c r="G162" s="9" t="str">
        <f aca="false">IF(A162="","",N(E162)-N(F162))</f>
        <v/>
      </c>
      <c r="H162" s="10" t="str">
        <f aca="false">IF(OR(A162="",D162=""),"",MAX(0,$B$4-D162))</f>
        <v/>
      </c>
      <c r="I162" s="9" t="str">
        <f aca="false">IF(OR(A162="",G162=0),"",IF(H162=0,G162,0))</f>
        <v/>
      </c>
      <c r="J162" s="9" t="str">
        <f aca="false">IF(OR(A162="",G162=0),"",IF(AND(H162&gt;=1,H162&lt;=30),G162,0))</f>
        <v/>
      </c>
      <c r="K162" s="9" t="str">
        <f aca="false">IF(OR(A162="",G162=0),"",IF(AND(H162&gt;=31,H162&lt;=60),G162,0))</f>
        <v/>
      </c>
      <c r="L162" s="9" t="str">
        <f aca="false">IF(OR(A162="",G162=0),"",IF(AND(H162&gt;=61,H162&lt;=90),G162,0))</f>
        <v/>
      </c>
      <c r="M162" s="9" t="str">
        <f aca="false">IF(OR(A162="",G162=0),"",IF(H162&gt;90,G162,0))</f>
        <v/>
      </c>
    </row>
    <row r="163" customFormat="false" ht="15" hidden="false" customHeight="false" outlineLevel="0" collapsed="false">
      <c r="A163" s="7"/>
      <c r="B163" s="7"/>
      <c r="C163" s="4"/>
      <c r="D163" s="4"/>
      <c r="E163" s="8"/>
      <c r="F163" s="8"/>
      <c r="G163" s="9" t="str">
        <f aca="false">IF(A163="","",N(E163)-N(F163))</f>
        <v/>
      </c>
      <c r="H163" s="10" t="str">
        <f aca="false">IF(OR(A163="",D163=""),"",MAX(0,$B$4-D163))</f>
        <v/>
      </c>
      <c r="I163" s="9" t="str">
        <f aca="false">IF(OR(A163="",G163=0),"",IF(H163=0,G163,0))</f>
        <v/>
      </c>
      <c r="J163" s="9" t="str">
        <f aca="false">IF(OR(A163="",G163=0),"",IF(AND(H163&gt;=1,H163&lt;=30),G163,0))</f>
        <v/>
      </c>
      <c r="K163" s="9" t="str">
        <f aca="false">IF(OR(A163="",G163=0),"",IF(AND(H163&gt;=31,H163&lt;=60),G163,0))</f>
        <v/>
      </c>
      <c r="L163" s="9" t="str">
        <f aca="false">IF(OR(A163="",G163=0),"",IF(AND(H163&gt;=61,H163&lt;=90),G163,0))</f>
        <v/>
      </c>
      <c r="M163" s="9" t="str">
        <f aca="false">IF(OR(A163="",G163=0),"",IF(H163&gt;90,G163,0))</f>
        <v/>
      </c>
    </row>
    <row r="164" customFormat="false" ht="15" hidden="false" customHeight="false" outlineLevel="0" collapsed="false">
      <c r="A164" s="7"/>
      <c r="B164" s="7"/>
      <c r="C164" s="4"/>
      <c r="D164" s="4"/>
      <c r="E164" s="8"/>
      <c r="F164" s="8"/>
      <c r="G164" s="9" t="str">
        <f aca="false">IF(A164="","",N(E164)-N(F164))</f>
        <v/>
      </c>
      <c r="H164" s="10" t="str">
        <f aca="false">IF(OR(A164="",D164=""),"",MAX(0,$B$4-D164))</f>
        <v/>
      </c>
      <c r="I164" s="9" t="str">
        <f aca="false">IF(OR(A164="",G164=0),"",IF(H164=0,G164,0))</f>
        <v/>
      </c>
      <c r="J164" s="9" t="str">
        <f aca="false">IF(OR(A164="",G164=0),"",IF(AND(H164&gt;=1,H164&lt;=30),G164,0))</f>
        <v/>
      </c>
      <c r="K164" s="9" t="str">
        <f aca="false">IF(OR(A164="",G164=0),"",IF(AND(H164&gt;=31,H164&lt;=60),G164,0))</f>
        <v/>
      </c>
      <c r="L164" s="9" t="str">
        <f aca="false">IF(OR(A164="",G164=0),"",IF(AND(H164&gt;=61,H164&lt;=90),G164,0))</f>
        <v/>
      </c>
      <c r="M164" s="9" t="str">
        <f aca="false">IF(OR(A164="",G164=0),"",IF(H164&gt;90,G164,0))</f>
        <v/>
      </c>
    </row>
    <row r="165" customFormat="false" ht="15" hidden="false" customHeight="false" outlineLevel="0" collapsed="false">
      <c r="A165" s="7"/>
      <c r="B165" s="7"/>
      <c r="C165" s="4"/>
      <c r="D165" s="4"/>
      <c r="E165" s="8"/>
      <c r="F165" s="8"/>
      <c r="G165" s="9" t="str">
        <f aca="false">IF(A165="","",N(E165)-N(F165))</f>
        <v/>
      </c>
      <c r="H165" s="10" t="str">
        <f aca="false">IF(OR(A165="",D165=""),"",MAX(0,$B$4-D165))</f>
        <v/>
      </c>
      <c r="I165" s="9" t="str">
        <f aca="false">IF(OR(A165="",G165=0),"",IF(H165=0,G165,0))</f>
        <v/>
      </c>
      <c r="J165" s="9" t="str">
        <f aca="false">IF(OR(A165="",G165=0),"",IF(AND(H165&gt;=1,H165&lt;=30),G165,0))</f>
        <v/>
      </c>
      <c r="K165" s="9" t="str">
        <f aca="false">IF(OR(A165="",G165=0),"",IF(AND(H165&gt;=31,H165&lt;=60),G165,0))</f>
        <v/>
      </c>
      <c r="L165" s="9" t="str">
        <f aca="false">IF(OR(A165="",G165=0),"",IF(AND(H165&gt;=61,H165&lt;=90),G165,0))</f>
        <v/>
      </c>
      <c r="M165" s="9" t="str">
        <f aca="false">IF(OR(A165="",G165=0),"",IF(H165&gt;90,G165,0))</f>
        <v/>
      </c>
    </row>
    <row r="166" customFormat="false" ht="15" hidden="false" customHeight="false" outlineLevel="0" collapsed="false">
      <c r="A166" s="7"/>
      <c r="B166" s="7"/>
      <c r="C166" s="4"/>
      <c r="D166" s="4"/>
      <c r="E166" s="8"/>
      <c r="F166" s="8"/>
      <c r="G166" s="9" t="str">
        <f aca="false">IF(A166="","",N(E166)-N(F166))</f>
        <v/>
      </c>
      <c r="H166" s="10" t="str">
        <f aca="false">IF(OR(A166="",D166=""),"",MAX(0,$B$4-D166))</f>
        <v/>
      </c>
      <c r="I166" s="9" t="str">
        <f aca="false">IF(OR(A166="",G166=0),"",IF(H166=0,G166,0))</f>
        <v/>
      </c>
      <c r="J166" s="9" t="str">
        <f aca="false">IF(OR(A166="",G166=0),"",IF(AND(H166&gt;=1,H166&lt;=30),G166,0))</f>
        <v/>
      </c>
      <c r="K166" s="9" t="str">
        <f aca="false">IF(OR(A166="",G166=0),"",IF(AND(H166&gt;=31,H166&lt;=60),G166,0))</f>
        <v/>
      </c>
      <c r="L166" s="9" t="str">
        <f aca="false">IF(OR(A166="",G166=0),"",IF(AND(H166&gt;=61,H166&lt;=90),G166,0))</f>
        <v/>
      </c>
      <c r="M166" s="9" t="str">
        <f aca="false">IF(OR(A166="",G166=0),"",IF(H166&gt;90,G166,0))</f>
        <v/>
      </c>
    </row>
    <row r="167" customFormat="false" ht="15" hidden="false" customHeight="false" outlineLevel="0" collapsed="false">
      <c r="A167" s="7"/>
      <c r="B167" s="7"/>
      <c r="C167" s="4"/>
      <c r="D167" s="4"/>
      <c r="E167" s="8"/>
      <c r="F167" s="8"/>
      <c r="G167" s="9" t="str">
        <f aca="false">IF(A167="","",N(E167)-N(F167))</f>
        <v/>
      </c>
      <c r="H167" s="10" t="str">
        <f aca="false">IF(OR(A167="",D167=""),"",MAX(0,$B$4-D167))</f>
        <v/>
      </c>
      <c r="I167" s="9" t="str">
        <f aca="false">IF(OR(A167="",G167=0),"",IF(H167=0,G167,0))</f>
        <v/>
      </c>
      <c r="J167" s="9" t="str">
        <f aca="false">IF(OR(A167="",G167=0),"",IF(AND(H167&gt;=1,H167&lt;=30),G167,0))</f>
        <v/>
      </c>
      <c r="K167" s="9" t="str">
        <f aca="false">IF(OR(A167="",G167=0),"",IF(AND(H167&gt;=31,H167&lt;=60),G167,0))</f>
        <v/>
      </c>
      <c r="L167" s="9" t="str">
        <f aca="false">IF(OR(A167="",G167=0),"",IF(AND(H167&gt;=61,H167&lt;=90),G167,0))</f>
        <v/>
      </c>
      <c r="M167" s="9" t="str">
        <f aca="false">IF(OR(A167="",G167=0),"",IF(H167&gt;90,G167,0))</f>
        <v/>
      </c>
    </row>
    <row r="168" customFormat="false" ht="15" hidden="false" customHeight="false" outlineLevel="0" collapsed="false">
      <c r="A168" s="7"/>
      <c r="B168" s="7"/>
      <c r="C168" s="4"/>
      <c r="D168" s="4"/>
      <c r="E168" s="8"/>
      <c r="F168" s="8"/>
      <c r="G168" s="9" t="str">
        <f aca="false">IF(A168="","",N(E168)-N(F168))</f>
        <v/>
      </c>
      <c r="H168" s="10" t="str">
        <f aca="false">IF(OR(A168="",D168=""),"",MAX(0,$B$4-D168))</f>
        <v/>
      </c>
      <c r="I168" s="9" t="str">
        <f aca="false">IF(OR(A168="",G168=0),"",IF(H168=0,G168,0))</f>
        <v/>
      </c>
      <c r="J168" s="9" t="str">
        <f aca="false">IF(OR(A168="",G168=0),"",IF(AND(H168&gt;=1,H168&lt;=30),G168,0))</f>
        <v/>
      </c>
      <c r="K168" s="9" t="str">
        <f aca="false">IF(OR(A168="",G168=0),"",IF(AND(H168&gt;=31,H168&lt;=60),G168,0))</f>
        <v/>
      </c>
      <c r="L168" s="9" t="str">
        <f aca="false">IF(OR(A168="",G168=0),"",IF(AND(H168&gt;=61,H168&lt;=90),G168,0))</f>
        <v/>
      </c>
      <c r="M168" s="9" t="str">
        <f aca="false">IF(OR(A168="",G168=0),"",IF(H168&gt;90,G168,0))</f>
        <v/>
      </c>
    </row>
    <row r="169" customFormat="false" ht="15" hidden="false" customHeight="false" outlineLevel="0" collapsed="false">
      <c r="A169" s="7"/>
      <c r="B169" s="7"/>
      <c r="C169" s="4"/>
      <c r="D169" s="4"/>
      <c r="E169" s="8"/>
      <c r="F169" s="8"/>
      <c r="G169" s="9" t="str">
        <f aca="false">IF(A169="","",N(E169)-N(F169))</f>
        <v/>
      </c>
      <c r="H169" s="10" t="str">
        <f aca="false">IF(OR(A169="",D169=""),"",MAX(0,$B$4-D169))</f>
        <v/>
      </c>
      <c r="I169" s="9" t="str">
        <f aca="false">IF(OR(A169="",G169=0),"",IF(H169=0,G169,0))</f>
        <v/>
      </c>
      <c r="J169" s="9" t="str">
        <f aca="false">IF(OR(A169="",G169=0),"",IF(AND(H169&gt;=1,H169&lt;=30),G169,0))</f>
        <v/>
      </c>
      <c r="K169" s="9" t="str">
        <f aca="false">IF(OR(A169="",G169=0),"",IF(AND(H169&gt;=31,H169&lt;=60),G169,0))</f>
        <v/>
      </c>
      <c r="L169" s="9" t="str">
        <f aca="false">IF(OR(A169="",G169=0),"",IF(AND(H169&gt;=61,H169&lt;=90),G169,0))</f>
        <v/>
      </c>
      <c r="M169" s="9" t="str">
        <f aca="false">IF(OR(A169="",G169=0),"",IF(H169&gt;90,G169,0))</f>
        <v/>
      </c>
    </row>
    <row r="170" customFormat="false" ht="15" hidden="false" customHeight="false" outlineLevel="0" collapsed="false">
      <c r="A170" s="7"/>
      <c r="B170" s="7"/>
      <c r="C170" s="4"/>
      <c r="D170" s="4"/>
      <c r="E170" s="8"/>
      <c r="F170" s="8"/>
      <c r="G170" s="9" t="str">
        <f aca="false">IF(A170="","",N(E170)-N(F170))</f>
        <v/>
      </c>
      <c r="H170" s="10" t="str">
        <f aca="false">IF(OR(A170="",D170=""),"",MAX(0,$B$4-D170))</f>
        <v/>
      </c>
      <c r="I170" s="9" t="str">
        <f aca="false">IF(OR(A170="",G170=0),"",IF(H170=0,G170,0))</f>
        <v/>
      </c>
      <c r="J170" s="9" t="str">
        <f aca="false">IF(OR(A170="",G170=0),"",IF(AND(H170&gt;=1,H170&lt;=30),G170,0))</f>
        <v/>
      </c>
      <c r="K170" s="9" t="str">
        <f aca="false">IF(OR(A170="",G170=0),"",IF(AND(H170&gt;=31,H170&lt;=60),G170,0))</f>
        <v/>
      </c>
      <c r="L170" s="9" t="str">
        <f aca="false">IF(OR(A170="",G170=0),"",IF(AND(H170&gt;=61,H170&lt;=90),G170,0))</f>
        <v/>
      </c>
      <c r="M170" s="9" t="str">
        <f aca="false">IF(OR(A170="",G170=0),"",IF(H170&gt;90,G170,0))</f>
        <v/>
      </c>
    </row>
    <row r="171" customFormat="false" ht="15" hidden="false" customHeight="false" outlineLevel="0" collapsed="false">
      <c r="A171" s="7"/>
      <c r="B171" s="7"/>
      <c r="C171" s="4"/>
      <c r="D171" s="4"/>
      <c r="E171" s="8"/>
      <c r="F171" s="8"/>
      <c r="G171" s="9" t="str">
        <f aca="false">IF(A171="","",N(E171)-N(F171))</f>
        <v/>
      </c>
      <c r="H171" s="10" t="str">
        <f aca="false">IF(OR(A171="",D171=""),"",MAX(0,$B$4-D171))</f>
        <v/>
      </c>
      <c r="I171" s="9" t="str">
        <f aca="false">IF(OR(A171="",G171=0),"",IF(H171=0,G171,0))</f>
        <v/>
      </c>
      <c r="J171" s="9" t="str">
        <f aca="false">IF(OR(A171="",G171=0),"",IF(AND(H171&gt;=1,H171&lt;=30),G171,0))</f>
        <v/>
      </c>
      <c r="K171" s="9" t="str">
        <f aca="false">IF(OR(A171="",G171=0),"",IF(AND(H171&gt;=31,H171&lt;=60),G171,0))</f>
        <v/>
      </c>
      <c r="L171" s="9" t="str">
        <f aca="false">IF(OR(A171="",G171=0),"",IF(AND(H171&gt;=61,H171&lt;=90),G171,0))</f>
        <v/>
      </c>
      <c r="M171" s="9" t="str">
        <f aca="false">IF(OR(A171="",G171=0),"",IF(H171&gt;90,G171,0))</f>
        <v/>
      </c>
    </row>
    <row r="172" customFormat="false" ht="15" hidden="false" customHeight="false" outlineLevel="0" collapsed="false">
      <c r="A172" s="7"/>
      <c r="B172" s="7"/>
      <c r="C172" s="4"/>
      <c r="D172" s="4"/>
      <c r="E172" s="8"/>
      <c r="F172" s="8"/>
      <c r="G172" s="9" t="str">
        <f aca="false">IF(A172="","",N(E172)-N(F172))</f>
        <v/>
      </c>
      <c r="H172" s="10" t="str">
        <f aca="false">IF(OR(A172="",D172=""),"",MAX(0,$B$4-D172))</f>
        <v/>
      </c>
      <c r="I172" s="9" t="str">
        <f aca="false">IF(OR(A172="",G172=0),"",IF(H172=0,G172,0))</f>
        <v/>
      </c>
      <c r="J172" s="9" t="str">
        <f aca="false">IF(OR(A172="",G172=0),"",IF(AND(H172&gt;=1,H172&lt;=30),G172,0))</f>
        <v/>
      </c>
      <c r="K172" s="9" t="str">
        <f aca="false">IF(OR(A172="",G172=0),"",IF(AND(H172&gt;=31,H172&lt;=60),G172,0))</f>
        <v/>
      </c>
      <c r="L172" s="9" t="str">
        <f aca="false">IF(OR(A172="",G172=0),"",IF(AND(H172&gt;=61,H172&lt;=90),G172,0))</f>
        <v/>
      </c>
      <c r="M172" s="9" t="str">
        <f aca="false">IF(OR(A172="",G172=0),"",IF(H172&gt;90,G172,0))</f>
        <v/>
      </c>
    </row>
    <row r="173" customFormat="false" ht="15" hidden="false" customHeight="false" outlineLevel="0" collapsed="false">
      <c r="A173" s="7"/>
      <c r="B173" s="7"/>
      <c r="C173" s="4"/>
      <c r="D173" s="4"/>
      <c r="E173" s="8"/>
      <c r="F173" s="8"/>
      <c r="G173" s="9" t="str">
        <f aca="false">IF(A173="","",N(E173)-N(F173))</f>
        <v/>
      </c>
      <c r="H173" s="10" t="str">
        <f aca="false">IF(OR(A173="",D173=""),"",MAX(0,$B$4-D173))</f>
        <v/>
      </c>
      <c r="I173" s="9" t="str">
        <f aca="false">IF(OR(A173="",G173=0),"",IF(H173=0,G173,0))</f>
        <v/>
      </c>
      <c r="J173" s="9" t="str">
        <f aca="false">IF(OR(A173="",G173=0),"",IF(AND(H173&gt;=1,H173&lt;=30),G173,0))</f>
        <v/>
      </c>
      <c r="K173" s="9" t="str">
        <f aca="false">IF(OR(A173="",G173=0),"",IF(AND(H173&gt;=31,H173&lt;=60),G173,0))</f>
        <v/>
      </c>
      <c r="L173" s="9" t="str">
        <f aca="false">IF(OR(A173="",G173=0),"",IF(AND(H173&gt;=61,H173&lt;=90),G173,0))</f>
        <v/>
      </c>
      <c r="M173" s="9" t="str">
        <f aca="false">IF(OR(A173="",G173=0),"",IF(H173&gt;90,G173,0))</f>
        <v/>
      </c>
    </row>
    <row r="174" customFormat="false" ht="15" hidden="false" customHeight="false" outlineLevel="0" collapsed="false">
      <c r="A174" s="7"/>
      <c r="B174" s="7"/>
      <c r="C174" s="4"/>
      <c r="D174" s="4"/>
      <c r="E174" s="8"/>
      <c r="F174" s="8"/>
      <c r="G174" s="9" t="str">
        <f aca="false">IF(A174="","",N(E174)-N(F174))</f>
        <v/>
      </c>
      <c r="H174" s="10" t="str">
        <f aca="false">IF(OR(A174="",D174=""),"",MAX(0,$B$4-D174))</f>
        <v/>
      </c>
      <c r="I174" s="9" t="str">
        <f aca="false">IF(OR(A174="",G174=0),"",IF(H174=0,G174,0))</f>
        <v/>
      </c>
      <c r="J174" s="9" t="str">
        <f aca="false">IF(OR(A174="",G174=0),"",IF(AND(H174&gt;=1,H174&lt;=30),G174,0))</f>
        <v/>
      </c>
      <c r="K174" s="9" t="str">
        <f aca="false">IF(OR(A174="",G174=0),"",IF(AND(H174&gt;=31,H174&lt;=60),G174,0))</f>
        <v/>
      </c>
      <c r="L174" s="9" t="str">
        <f aca="false">IF(OR(A174="",G174=0),"",IF(AND(H174&gt;=61,H174&lt;=90),G174,0))</f>
        <v/>
      </c>
      <c r="M174" s="9" t="str">
        <f aca="false">IF(OR(A174="",G174=0),"",IF(H174&gt;90,G174,0))</f>
        <v/>
      </c>
    </row>
    <row r="175" customFormat="false" ht="15" hidden="false" customHeight="false" outlineLevel="0" collapsed="false">
      <c r="A175" s="7"/>
      <c r="B175" s="7"/>
      <c r="C175" s="4"/>
      <c r="D175" s="4"/>
      <c r="E175" s="8"/>
      <c r="F175" s="8"/>
      <c r="G175" s="9" t="str">
        <f aca="false">IF(A175="","",N(E175)-N(F175))</f>
        <v/>
      </c>
      <c r="H175" s="10" t="str">
        <f aca="false">IF(OR(A175="",D175=""),"",MAX(0,$B$4-D175))</f>
        <v/>
      </c>
      <c r="I175" s="9" t="str">
        <f aca="false">IF(OR(A175="",G175=0),"",IF(H175=0,G175,0))</f>
        <v/>
      </c>
      <c r="J175" s="9" t="str">
        <f aca="false">IF(OR(A175="",G175=0),"",IF(AND(H175&gt;=1,H175&lt;=30),G175,0))</f>
        <v/>
      </c>
      <c r="K175" s="9" t="str">
        <f aca="false">IF(OR(A175="",G175=0),"",IF(AND(H175&gt;=31,H175&lt;=60),G175,0))</f>
        <v/>
      </c>
      <c r="L175" s="9" t="str">
        <f aca="false">IF(OR(A175="",G175=0),"",IF(AND(H175&gt;=61,H175&lt;=90),G175,0))</f>
        <v/>
      </c>
      <c r="M175" s="9" t="str">
        <f aca="false">IF(OR(A175="",G175=0),"",IF(H175&gt;90,G175,0))</f>
        <v/>
      </c>
    </row>
    <row r="176" customFormat="false" ht="15" hidden="false" customHeight="false" outlineLevel="0" collapsed="false">
      <c r="A176" s="7"/>
      <c r="B176" s="7"/>
      <c r="C176" s="4"/>
      <c r="D176" s="4"/>
      <c r="E176" s="8"/>
      <c r="F176" s="8"/>
      <c r="G176" s="9" t="str">
        <f aca="false">IF(A176="","",N(E176)-N(F176))</f>
        <v/>
      </c>
      <c r="H176" s="10" t="str">
        <f aca="false">IF(OR(A176="",D176=""),"",MAX(0,$B$4-D176))</f>
        <v/>
      </c>
      <c r="I176" s="9" t="str">
        <f aca="false">IF(OR(A176="",G176=0),"",IF(H176=0,G176,0))</f>
        <v/>
      </c>
      <c r="J176" s="9" t="str">
        <f aca="false">IF(OR(A176="",G176=0),"",IF(AND(H176&gt;=1,H176&lt;=30),G176,0))</f>
        <v/>
      </c>
      <c r="K176" s="9" t="str">
        <f aca="false">IF(OR(A176="",G176=0),"",IF(AND(H176&gt;=31,H176&lt;=60),G176,0))</f>
        <v/>
      </c>
      <c r="L176" s="9" t="str">
        <f aca="false">IF(OR(A176="",G176=0),"",IF(AND(H176&gt;=61,H176&lt;=90),G176,0))</f>
        <v/>
      </c>
      <c r="M176" s="9" t="str">
        <f aca="false">IF(OR(A176="",G176=0),"",IF(H176&gt;90,G176,0))</f>
        <v/>
      </c>
    </row>
    <row r="177" customFormat="false" ht="15" hidden="false" customHeight="false" outlineLevel="0" collapsed="false">
      <c r="A177" s="7"/>
      <c r="B177" s="7"/>
      <c r="C177" s="4"/>
      <c r="D177" s="4"/>
      <c r="E177" s="8"/>
      <c r="F177" s="8"/>
      <c r="G177" s="9" t="str">
        <f aca="false">IF(A177="","",N(E177)-N(F177))</f>
        <v/>
      </c>
      <c r="H177" s="10" t="str">
        <f aca="false">IF(OR(A177="",D177=""),"",MAX(0,$B$4-D177))</f>
        <v/>
      </c>
      <c r="I177" s="9" t="str">
        <f aca="false">IF(OR(A177="",G177=0),"",IF(H177=0,G177,0))</f>
        <v/>
      </c>
      <c r="J177" s="9" t="str">
        <f aca="false">IF(OR(A177="",G177=0),"",IF(AND(H177&gt;=1,H177&lt;=30),G177,0))</f>
        <v/>
      </c>
      <c r="K177" s="9" t="str">
        <f aca="false">IF(OR(A177="",G177=0),"",IF(AND(H177&gt;=31,H177&lt;=60),G177,0))</f>
        <v/>
      </c>
      <c r="L177" s="9" t="str">
        <f aca="false">IF(OR(A177="",G177=0),"",IF(AND(H177&gt;=61,H177&lt;=90),G177,0))</f>
        <v/>
      </c>
      <c r="M177" s="9" t="str">
        <f aca="false">IF(OR(A177="",G177=0),"",IF(H177&gt;90,G177,0))</f>
        <v/>
      </c>
    </row>
    <row r="178" customFormat="false" ht="15" hidden="false" customHeight="false" outlineLevel="0" collapsed="false">
      <c r="A178" s="7"/>
      <c r="B178" s="7"/>
      <c r="C178" s="4"/>
      <c r="D178" s="4"/>
      <c r="E178" s="8"/>
      <c r="F178" s="8"/>
      <c r="G178" s="9" t="str">
        <f aca="false">IF(A178="","",N(E178)-N(F178))</f>
        <v/>
      </c>
      <c r="H178" s="10" t="str">
        <f aca="false">IF(OR(A178="",D178=""),"",MAX(0,$B$4-D178))</f>
        <v/>
      </c>
      <c r="I178" s="9" t="str">
        <f aca="false">IF(OR(A178="",G178=0),"",IF(H178=0,G178,0))</f>
        <v/>
      </c>
      <c r="J178" s="9" t="str">
        <f aca="false">IF(OR(A178="",G178=0),"",IF(AND(H178&gt;=1,H178&lt;=30),G178,0))</f>
        <v/>
      </c>
      <c r="K178" s="9" t="str">
        <f aca="false">IF(OR(A178="",G178=0),"",IF(AND(H178&gt;=31,H178&lt;=60),G178,0))</f>
        <v/>
      </c>
      <c r="L178" s="9" t="str">
        <f aca="false">IF(OR(A178="",G178=0),"",IF(AND(H178&gt;=61,H178&lt;=90),G178,0))</f>
        <v/>
      </c>
      <c r="M178" s="9" t="str">
        <f aca="false">IF(OR(A178="",G178=0),"",IF(H178&gt;90,G178,0))</f>
        <v/>
      </c>
    </row>
    <row r="179" customFormat="false" ht="15" hidden="false" customHeight="false" outlineLevel="0" collapsed="false">
      <c r="A179" s="7"/>
      <c r="B179" s="7"/>
      <c r="C179" s="4"/>
      <c r="D179" s="4"/>
      <c r="E179" s="8"/>
      <c r="F179" s="8"/>
      <c r="G179" s="9" t="str">
        <f aca="false">IF(A179="","",N(E179)-N(F179))</f>
        <v/>
      </c>
      <c r="H179" s="10" t="str">
        <f aca="false">IF(OR(A179="",D179=""),"",MAX(0,$B$4-D179))</f>
        <v/>
      </c>
      <c r="I179" s="9" t="str">
        <f aca="false">IF(OR(A179="",G179=0),"",IF(H179=0,G179,0))</f>
        <v/>
      </c>
      <c r="J179" s="9" t="str">
        <f aca="false">IF(OR(A179="",G179=0),"",IF(AND(H179&gt;=1,H179&lt;=30),G179,0))</f>
        <v/>
      </c>
      <c r="K179" s="9" t="str">
        <f aca="false">IF(OR(A179="",G179=0),"",IF(AND(H179&gt;=31,H179&lt;=60),G179,0))</f>
        <v/>
      </c>
      <c r="L179" s="9" t="str">
        <f aca="false">IF(OR(A179="",G179=0),"",IF(AND(H179&gt;=61,H179&lt;=90),G179,0))</f>
        <v/>
      </c>
      <c r="M179" s="9" t="str">
        <f aca="false">IF(OR(A179="",G179=0),"",IF(H179&gt;90,G179,0))</f>
        <v/>
      </c>
    </row>
    <row r="180" customFormat="false" ht="15" hidden="false" customHeight="false" outlineLevel="0" collapsed="false">
      <c r="A180" s="7"/>
      <c r="B180" s="7"/>
      <c r="C180" s="4"/>
      <c r="D180" s="4"/>
      <c r="E180" s="8"/>
      <c r="F180" s="8"/>
      <c r="G180" s="9" t="str">
        <f aca="false">IF(A180="","",N(E180)-N(F180))</f>
        <v/>
      </c>
      <c r="H180" s="10" t="str">
        <f aca="false">IF(OR(A180="",D180=""),"",MAX(0,$B$4-D180))</f>
        <v/>
      </c>
      <c r="I180" s="9" t="str">
        <f aca="false">IF(OR(A180="",G180=0),"",IF(H180=0,G180,0))</f>
        <v/>
      </c>
      <c r="J180" s="9" t="str">
        <f aca="false">IF(OR(A180="",G180=0),"",IF(AND(H180&gt;=1,H180&lt;=30),G180,0))</f>
        <v/>
      </c>
      <c r="K180" s="9" t="str">
        <f aca="false">IF(OR(A180="",G180=0),"",IF(AND(H180&gt;=31,H180&lt;=60),G180,0))</f>
        <v/>
      </c>
      <c r="L180" s="9" t="str">
        <f aca="false">IF(OR(A180="",G180=0),"",IF(AND(H180&gt;=61,H180&lt;=90),G180,0))</f>
        <v/>
      </c>
      <c r="M180" s="9" t="str">
        <f aca="false">IF(OR(A180="",G180=0),"",IF(H180&gt;90,G180,0))</f>
        <v/>
      </c>
    </row>
    <row r="181" customFormat="false" ht="15" hidden="false" customHeight="false" outlineLevel="0" collapsed="false">
      <c r="A181" s="7"/>
      <c r="B181" s="7"/>
      <c r="C181" s="4"/>
      <c r="D181" s="4"/>
      <c r="E181" s="8"/>
      <c r="F181" s="8"/>
      <c r="G181" s="9" t="str">
        <f aca="false">IF(A181="","",N(E181)-N(F181))</f>
        <v/>
      </c>
      <c r="H181" s="10" t="str">
        <f aca="false">IF(OR(A181="",D181=""),"",MAX(0,$B$4-D181))</f>
        <v/>
      </c>
      <c r="I181" s="9" t="str">
        <f aca="false">IF(OR(A181="",G181=0),"",IF(H181=0,G181,0))</f>
        <v/>
      </c>
      <c r="J181" s="9" t="str">
        <f aca="false">IF(OR(A181="",G181=0),"",IF(AND(H181&gt;=1,H181&lt;=30),G181,0))</f>
        <v/>
      </c>
      <c r="K181" s="9" t="str">
        <f aca="false">IF(OR(A181="",G181=0),"",IF(AND(H181&gt;=31,H181&lt;=60),G181,0))</f>
        <v/>
      </c>
      <c r="L181" s="9" t="str">
        <f aca="false">IF(OR(A181="",G181=0),"",IF(AND(H181&gt;=61,H181&lt;=90),G181,0))</f>
        <v/>
      </c>
      <c r="M181" s="9" t="str">
        <f aca="false">IF(OR(A181="",G181=0),"",IF(H181&gt;90,G181,0))</f>
        <v/>
      </c>
    </row>
    <row r="182" customFormat="false" ht="15" hidden="false" customHeight="false" outlineLevel="0" collapsed="false">
      <c r="A182" s="7"/>
      <c r="B182" s="7"/>
      <c r="C182" s="4"/>
      <c r="D182" s="4"/>
      <c r="E182" s="8"/>
      <c r="F182" s="8"/>
      <c r="G182" s="9" t="str">
        <f aca="false">IF(A182="","",N(E182)-N(F182))</f>
        <v/>
      </c>
      <c r="H182" s="10" t="str">
        <f aca="false">IF(OR(A182="",D182=""),"",MAX(0,$B$4-D182))</f>
        <v/>
      </c>
      <c r="I182" s="9" t="str">
        <f aca="false">IF(OR(A182="",G182=0),"",IF(H182=0,G182,0))</f>
        <v/>
      </c>
      <c r="J182" s="9" t="str">
        <f aca="false">IF(OR(A182="",G182=0),"",IF(AND(H182&gt;=1,H182&lt;=30),G182,0))</f>
        <v/>
      </c>
      <c r="K182" s="9" t="str">
        <f aca="false">IF(OR(A182="",G182=0),"",IF(AND(H182&gt;=31,H182&lt;=60),G182,0))</f>
        <v/>
      </c>
      <c r="L182" s="9" t="str">
        <f aca="false">IF(OR(A182="",G182=0),"",IF(AND(H182&gt;=61,H182&lt;=90),G182,0))</f>
        <v/>
      </c>
      <c r="M182" s="9" t="str">
        <f aca="false">IF(OR(A182="",G182=0),"",IF(H182&gt;90,G182,0))</f>
        <v/>
      </c>
    </row>
    <row r="183" customFormat="false" ht="15" hidden="false" customHeight="false" outlineLevel="0" collapsed="false">
      <c r="A183" s="7"/>
      <c r="B183" s="7"/>
      <c r="C183" s="4"/>
      <c r="D183" s="4"/>
      <c r="E183" s="8"/>
      <c r="F183" s="8"/>
      <c r="G183" s="9" t="str">
        <f aca="false">IF(A183="","",N(E183)-N(F183))</f>
        <v/>
      </c>
      <c r="H183" s="10" t="str">
        <f aca="false">IF(OR(A183="",D183=""),"",MAX(0,$B$4-D183))</f>
        <v/>
      </c>
      <c r="I183" s="9" t="str">
        <f aca="false">IF(OR(A183="",G183=0),"",IF(H183=0,G183,0))</f>
        <v/>
      </c>
      <c r="J183" s="9" t="str">
        <f aca="false">IF(OR(A183="",G183=0),"",IF(AND(H183&gt;=1,H183&lt;=30),G183,0))</f>
        <v/>
      </c>
      <c r="K183" s="9" t="str">
        <f aca="false">IF(OR(A183="",G183=0),"",IF(AND(H183&gt;=31,H183&lt;=60),G183,0))</f>
        <v/>
      </c>
      <c r="L183" s="9" t="str">
        <f aca="false">IF(OR(A183="",G183=0),"",IF(AND(H183&gt;=61,H183&lt;=90),G183,0))</f>
        <v/>
      </c>
      <c r="M183" s="9" t="str">
        <f aca="false">IF(OR(A183="",G183=0),"",IF(H183&gt;90,G183,0))</f>
        <v/>
      </c>
    </row>
    <row r="184" customFormat="false" ht="15" hidden="false" customHeight="false" outlineLevel="0" collapsed="false">
      <c r="A184" s="7"/>
      <c r="B184" s="7"/>
      <c r="C184" s="4"/>
      <c r="D184" s="4"/>
      <c r="E184" s="8"/>
      <c r="F184" s="8"/>
      <c r="G184" s="9" t="str">
        <f aca="false">IF(A184="","",N(E184)-N(F184))</f>
        <v/>
      </c>
      <c r="H184" s="10" t="str">
        <f aca="false">IF(OR(A184="",D184=""),"",MAX(0,$B$4-D184))</f>
        <v/>
      </c>
      <c r="I184" s="9" t="str">
        <f aca="false">IF(OR(A184="",G184=0),"",IF(H184=0,G184,0))</f>
        <v/>
      </c>
      <c r="J184" s="9" t="str">
        <f aca="false">IF(OR(A184="",G184=0),"",IF(AND(H184&gt;=1,H184&lt;=30),G184,0))</f>
        <v/>
      </c>
      <c r="K184" s="9" t="str">
        <f aca="false">IF(OR(A184="",G184=0),"",IF(AND(H184&gt;=31,H184&lt;=60),G184,0))</f>
        <v/>
      </c>
      <c r="L184" s="9" t="str">
        <f aca="false">IF(OR(A184="",G184=0),"",IF(AND(H184&gt;=61,H184&lt;=90),G184,0))</f>
        <v/>
      </c>
      <c r="M184" s="9" t="str">
        <f aca="false">IF(OR(A184="",G184=0),"",IF(H184&gt;90,G184,0))</f>
        <v/>
      </c>
    </row>
    <row r="185" customFormat="false" ht="15" hidden="false" customHeight="false" outlineLevel="0" collapsed="false">
      <c r="A185" s="7"/>
      <c r="B185" s="7"/>
      <c r="C185" s="4"/>
      <c r="D185" s="4"/>
      <c r="E185" s="8"/>
      <c r="F185" s="8"/>
      <c r="G185" s="9" t="str">
        <f aca="false">IF(A185="","",N(E185)-N(F185))</f>
        <v/>
      </c>
      <c r="H185" s="10" t="str">
        <f aca="false">IF(OR(A185="",D185=""),"",MAX(0,$B$4-D185))</f>
        <v/>
      </c>
      <c r="I185" s="9" t="str">
        <f aca="false">IF(OR(A185="",G185=0),"",IF(H185=0,G185,0))</f>
        <v/>
      </c>
      <c r="J185" s="9" t="str">
        <f aca="false">IF(OR(A185="",G185=0),"",IF(AND(H185&gt;=1,H185&lt;=30),G185,0))</f>
        <v/>
      </c>
      <c r="K185" s="9" t="str">
        <f aca="false">IF(OR(A185="",G185=0),"",IF(AND(H185&gt;=31,H185&lt;=60),G185,0))</f>
        <v/>
      </c>
      <c r="L185" s="9" t="str">
        <f aca="false">IF(OR(A185="",G185=0),"",IF(AND(H185&gt;=61,H185&lt;=90),G185,0))</f>
        <v/>
      </c>
      <c r="M185" s="9" t="str">
        <f aca="false">IF(OR(A185="",G185=0),"",IF(H185&gt;90,G185,0))</f>
        <v/>
      </c>
    </row>
    <row r="186" customFormat="false" ht="15" hidden="false" customHeight="false" outlineLevel="0" collapsed="false">
      <c r="A186" s="7"/>
      <c r="B186" s="7"/>
      <c r="C186" s="4"/>
      <c r="D186" s="4"/>
      <c r="E186" s="8"/>
      <c r="F186" s="8"/>
      <c r="G186" s="9" t="str">
        <f aca="false">IF(A186="","",N(E186)-N(F186))</f>
        <v/>
      </c>
      <c r="H186" s="10" t="str">
        <f aca="false">IF(OR(A186="",D186=""),"",MAX(0,$B$4-D186))</f>
        <v/>
      </c>
      <c r="I186" s="9" t="str">
        <f aca="false">IF(OR(A186="",G186=0),"",IF(H186=0,G186,0))</f>
        <v/>
      </c>
      <c r="J186" s="9" t="str">
        <f aca="false">IF(OR(A186="",G186=0),"",IF(AND(H186&gt;=1,H186&lt;=30),G186,0))</f>
        <v/>
      </c>
      <c r="K186" s="9" t="str">
        <f aca="false">IF(OR(A186="",G186=0),"",IF(AND(H186&gt;=31,H186&lt;=60),G186,0))</f>
        <v/>
      </c>
      <c r="L186" s="9" t="str">
        <f aca="false">IF(OR(A186="",G186=0),"",IF(AND(H186&gt;=61,H186&lt;=90),G186,0))</f>
        <v/>
      </c>
      <c r="M186" s="9" t="str">
        <f aca="false">IF(OR(A186="",G186=0),"",IF(H186&gt;90,G186,0))</f>
        <v/>
      </c>
    </row>
    <row r="187" customFormat="false" ht="15" hidden="false" customHeight="false" outlineLevel="0" collapsed="false">
      <c r="A187" s="7"/>
      <c r="B187" s="7"/>
      <c r="C187" s="4"/>
      <c r="D187" s="4"/>
      <c r="E187" s="8"/>
      <c r="F187" s="8"/>
      <c r="G187" s="9" t="str">
        <f aca="false">IF(A187="","",N(E187)-N(F187))</f>
        <v/>
      </c>
      <c r="H187" s="10" t="str">
        <f aca="false">IF(OR(A187="",D187=""),"",MAX(0,$B$4-D187))</f>
        <v/>
      </c>
      <c r="I187" s="9" t="str">
        <f aca="false">IF(OR(A187="",G187=0),"",IF(H187=0,G187,0))</f>
        <v/>
      </c>
      <c r="J187" s="9" t="str">
        <f aca="false">IF(OR(A187="",G187=0),"",IF(AND(H187&gt;=1,H187&lt;=30),G187,0))</f>
        <v/>
      </c>
      <c r="K187" s="9" t="str">
        <f aca="false">IF(OR(A187="",G187=0),"",IF(AND(H187&gt;=31,H187&lt;=60),G187,0))</f>
        <v/>
      </c>
      <c r="L187" s="9" t="str">
        <f aca="false">IF(OR(A187="",G187=0),"",IF(AND(H187&gt;=61,H187&lt;=90),G187,0))</f>
        <v/>
      </c>
      <c r="M187" s="9" t="str">
        <f aca="false">IF(OR(A187="",G187=0),"",IF(H187&gt;90,G187,0))</f>
        <v/>
      </c>
    </row>
    <row r="188" customFormat="false" ht="15" hidden="false" customHeight="false" outlineLevel="0" collapsed="false">
      <c r="A188" s="7"/>
      <c r="B188" s="7"/>
      <c r="C188" s="4"/>
      <c r="D188" s="4"/>
      <c r="E188" s="8"/>
      <c r="F188" s="8"/>
      <c r="G188" s="9" t="str">
        <f aca="false">IF(A188="","",N(E188)-N(F188))</f>
        <v/>
      </c>
      <c r="H188" s="10" t="str">
        <f aca="false">IF(OR(A188="",D188=""),"",MAX(0,$B$4-D188))</f>
        <v/>
      </c>
      <c r="I188" s="9" t="str">
        <f aca="false">IF(OR(A188="",G188=0),"",IF(H188=0,G188,0))</f>
        <v/>
      </c>
      <c r="J188" s="9" t="str">
        <f aca="false">IF(OR(A188="",G188=0),"",IF(AND(H188&gt;=1,H188&lt;=30),G188,0))</f>
        <v/>
      </c>
      <c r="K188" s="9" t="str">
        <f aca="false">IF(OR(A188="",G188=0),"",IF(AND(H188&gt;=31,H188&lt;=60),G188,0))</f>
        <v/>
      </c>
      <c r="L188" s="9" t="str">
        <f aca="false">IF(OR(A188="",G188=0),"",IF(AND(H188&gt;=61,H188&lt;=90),G188,0))</f>
        <v/>
      </c>
      <c r="M188" s="9" t="str">
        <f aca="false">IF(OR(A188="",G188=0),"",IF(H188&gt;90,G188,0))</f>
        <v/>
      </c>
    </row>
    <row r="189" customFormat="false" ht="15" hidden="false" customHeight="false" outlineLevel="0" collapsed="false">
      <c r="A189" s="7"/>
      <c r="B189" s="7"/>
      <c r="C189" s="4"/>
      <c r="D189" s="4"/>
      <c r="E189" s="8"/>
      <c r="F189" s="8"/>
      <c r="G189" s="9" t="str">
        <f aca="false">IF(A189="","",N(E189)-N(F189))</f>
        <v/>
      </c>
      <c r="H189" s="10" t="str">
        <f aca="false">IF(OR(A189="",D189=""),"",MAX(0,$B$4-D189))</f>
        <v/>
      </c>
      <c r="I189" s="9" t="str">
        <f aca="false">IF(OR(A189="",G189=0),"",IF(H189=0,G189,0))</f>
        <v/>
      </c>
      <c r="J189" s="9" t="str">
        <f aca="false">IF(OR(A189="",G189=0),"",IF(AND(H189&gt;=1,H189&lt;=30),G189,0))</f>
        <v/>
      </c>
      <c r="K189" s="9" t="str">
        <f aca="false">IF(OR(A189="",G189=0),"",IF(AND(H189&gt;=31,H189&lt;=60),G189,0))</f>
        <v/>
      </c>
      <c r="L189" s="9" t="str">
        <f aca="false">IF(OR(A189="",G189=0),"",IF(AND(H189&gt;=61,H189&lt;=90),G189,0))</f>
        <v/>
      </c>
      <c r="M189" s="9" t="str">
        <f aca="false">IF(OR(A189="",G189=0),"",IF(H189&gt;90,G189,0))</f>
        <v/>
      </c>
    </row>
    <row r="190" customFormat="false" ht="15" hidden="false" customHeight="false" outlineLevel="0" collapsed="false">
      <c r="A190" s="7"/>
      <c r="B190" s="7"/>
      <c r="C190" s="4"/>
      <c r="D190" s="4"/>
      <c r="E190" s="8"/>
      <c r="F190" s="8"/>
      <c r="G190" s="9" t="str">
        <f aca="false">IF(A190="","",N(E190)-N(F190))</f>
        <v/>
      </c>
      <c r="H190" s="10" t="str">
        <f aca="false">IF(OR(A190="",D190=""),"",MAX(0,$B$4-D190))</f>
        <v/>
      </c>
      <c r="I190" s="9" t="str">
        <f aca="false">IF(OR(A190="",G190=0),"",IF(H190=0,G190,0))</f>
        <v/>
      </c>
      <c r="J190" s="9" t="str">
        <f aca="false">IF(OR(A190="",G190=0),"",IF(AND(H190&gt;=1,H190&lt;=30),G190,0))</f>
        <v/>
      </c>
      <c r="K190" s="9" t="str">
        <f aca="false">IF(OR(A190="",G190=0),"",IF(AND(H190&gt;=31,H190&lt;=60),G190,0))</f>
        <v/>
      </c>
      <c r="L190" s="9" t="str">
        <f aca="false">IF(OR(A190="",G190=0),"",IF(AND(H190&gt;=61,H190&lt;=90),G190,0))</f>
        <v/>
      </c>
      <c r="M190" s="9" t="str">
        <f aca="false">IF(OR(A190="",G190=0),"",IF(H190&gt;90,G190,0))</f>
        <v/>
      </c>
    </row>
    <row r="191" customFormat="false" ht="15" hidden="false" customHeight="false" outlineLevel="0" collapsed="false">
      <c r="A191" s="7"/>
      <c r="B191" s="7"/>
      <c r="C191" s="4"/>
      <c r="D191" s="4"/>
      <c r="E191" s="8"/>
      <c r="F191" s="8"/>
      <c r="G191" s="9" t="str">
        <f aca="false">IF(A191="","",N(E191)-N(F191))</f>
        <v/>
      </c>
      <c r="H191" s="10" t="str">
        <f aca="false">IF(OR(A191="",D191=""),"",MAX(0,$B$4-D191))</f>
        <v/>
      </c>
      <c r="I191" s="9" t="str">
        <f aca="false">IF(OR(A191="",G191=0),"",IF(H191=0,G191,0))</f>
        <v/>
      </c>
      <c r="J191" s="9" t="str">
        <f aca="false">IF(OR(A191="",G191=0),"",IF(AND(H191&gt;=1,H191&lt;=30),G191,0))</f>
        <v/>
      </c>
      <c r="K191" s="9" t="str">
        <f aca="false">IF(OR(A191="",G191=0),"",IF(AND(H191&gt;=31,H191&lt;=60),G191,0))</f>
        <v/>
      </c>
      <c r="L191" s="9" t="str">
        <f aca="false">IF(OR(A191="",G191=0),"",IF(AND(H191&gt;=61,H191&lt;=90),G191,0))</f>
        <v/>
      </c>
      <c r="M191" s="9" t="str">
        <f aca="false">IF(OR(A191="",G191=0),"",IF(H191&gt;90,G191,0))</f>
        <v/>
      </c>
    </row>
    <row r="192" customFormat="false" ht="15" hidden="false" customHeight="false" outlineLevel="0" collapsed="false">
      <c r="A192" s="7"/>
      <c r="B192" s="7"/>
      <c r="C192" s="4"/>
      <c r="D192" s="4"/>
      <c r="E192" s="8"/>
      <c r="F192" s="8"/>
      <c r="G192" s="9" t="str">
        <f aca="false">IF(A192="","",N(E192)-N(F192))</f>
        <v/>
      </c>
      <c r="H192" s="10" t="str">
        <f aca="false">IF(OR(A192="",D192=""),"",MAX(0,$B$4-D192))</f>
        <v/>
      </c>
      <c r="I192" s="9" t="str">
        <f aca="false">IF(OR(A192="",G192=0),"",IF(H192=0,G192,0))</f>
        <v/>
      </c>
      <c r="J192" s="9" t="str">
        <f aca="false">IF(OR(A192="",G192=0),"",IF(AND(H192&gt;=1,H192&lt;=30),G192,0))</f>
        <v/>
      </c>
      <c r="K192" s="9" t="str">
        <f aca="false">IF(OR(A192="",G192=0),"",IF(AND(H192&gt;=31,H192&lt;=60),G192,0))</f>
        <v/>
      </c>
      <c r="L192" s="9" t="str">
        <f aca="false">IF(OR(A192="",G192=0),"",IF(AND(H192&gt;=61,H192&lt;=90),G192,0))</f>
        <v/>
      </c>
      <c r="M192" s="9" t="str">
        <f aca="false">IF(OR(A192="",G192=0),"",IF(H192&gt;90,G192,0))</f>
        <v/>
      </c>
    </row>
    <row r="193" customFormat="false" ht="15" hidden="false" customHeight="false" outlineLevel="0" collapsed="false">
      <c r="A193" s="7"/>
      <c r="B193" s="7"/>
      <c r="C193" s="4"/>
      <c r="D193" s="4"/>
      <c r="E193" s="8"/>
      <c r="F193" s="8"/>
      <c r="G193" s="9" t="str">
        <f aca="false">IF(A193="","",N(E193)-N(F193))</f>
        <v/>
      </c>
      <c r="H193" s="10" t="str">
        <f aca="false">IF(OR(A193="",D193=""),"",MAX(0,$B$4-D193))</f>
        <v/>
      </c>
      <c r="I193" s="9" t="str">
        <f aca="false">IF(OR(A193="",G193=0),"",IF(H193=0,G193,0))</f>
        <v/>
      </c>
      <c r="J193" s="9" t="str">
        <f aca="false">IF(OR(A193="",G193=0),"",IF(AND(H193&gt;=1,H193&lt;=30),G193,0))</f>
        <v/>
      </c>
      <c r="K193" s="9" t="str">
        <f aca="false">IF(OR(A193="",G193=0),"",IF(AND(H193&gt;=31,H193&lt;=60),G193,0))</f>
        <v/>
      </c>
      <c r="L193" s="9" t="str">
        <f aca="false">IF(OR(A193="",G193=0),"",IF(AND(H193&gt;=61,H193&lt;=90),G193,0))</f>
        <v/>
      </c>
      <c r="M193" s="9" t="str">
        <f aca="false">IF(OR(A193="",G193=0),"",IF(H193&gt;90,G193,0))</f>
        <v/>
      </c>
    </row>
    <row r="194" customFormat="false" ht="15" hidden="false" customHeight="false" outlineLevel="0" collapsed="false">
      <c r="A194" s="7"/>
      <c r="B194" s="7"/>
      <c r="C194" s="4"/>
      <c r="D194" s="4"/>
      <c r="E194" s="8"/>
      <c r="F194" s="8"/>
      <c r="G194" s="9" t="str">
        <f aca="false">IF(A194="","",N(E194)-N(F194))</f>
        <v/>
      </c>
      <c r="H194" s="10" t="str">
        <f aca="false">IF(OR(A194="",D194=""),"",MAX(0,$B$4-D194))</f>
        <v/>
      </c>
      <c r="I194" s="9" t="str">
        <f aca="false">IF(OR(A194="",G194=0),"",IF(H194=0,G194,0))</f>
        <v/>
      </c>
      <c r="J194" s="9" t="str">
        <f aca="false">IF(OR(A194="",G194=0),"",IF(AND(H194&gt;=1,H194&lt;=30),G194,0))</f>
        <v/>
      </c>
      <c r="K194" s="9" t="str">
        <f aca="false">IF(OR(A194="",G194=0),"",IF(AND(H194&gt;=31,H194&lt;=60),G194,0))</f>
        <v/>
      </c>
      <c r="L194" s="9" t="str">
        <f aca="false">IF(OR(A194="",G194=0),"",IF(AND(H194&gt;=61,H194&lt;=90),G194,0))</f>
        <v/>
      </c>
      <c r="M194" s="9" t="str">
        <f aca="false">IF(OR(A194="",G194=0),"",IF(H194&gt;90,G194,0))</f>
        <v/>
      </c>
    </row>
    <row r="195" customFormat="false" ht="15" hidden="false" customHeight="false" outlineLevel="0" collapsed="false">
      <c r="A195" s="7"/>
      <c r="B195" s="7"/>
      <c r="C195" s="4"/>
      <c r="D195" s="4"/>
      <c r="E195" s="8"/>
      <c r="F195" s="8"/>
      <c r="G195" s="9" t="str">
        <f aca="false">IF(A195="","",N(E195)-N(F195))</f>
        <v/>
      </c>
      <c r="H195" s="10" t="str">
        <f aca="false">IF(OR(A195="",D195=""),"",MAX(0,$B$4-D195))</f>
        <v/>
      </c>
      <c r="I195" s="9" t="str">
        <f aca="false">IF(OR(A195="",G195=0),"",IF(H195=0,G195,0))</f>
        <v/>
      </c>
      <c r="J195" s="9" t="str">
        <f aca="false">IF(OR(A195="",G195=0),"",IF(AND(H195&gt;=1,H195&lt;=30),G195,0))</f>
        <v/>
      </c>
      <c r="K195" s="9" t="str">
        <f aca="false">IF(OR(A195="",G195=0),"",IF(AND(H195&gt;=31,H195&lt;=60),G195,0))</f>
        <v/>
      </c>
      <c r="L195" s="9" t="str">
        <f aca="false">IF(OR(A195="",G195=0),"",IF(AND(H195&gt;=61,H195&lt;=90),G195,0))</f>
        <v/>
      </c>
      <c r="M195" s="9" t="str">
        <f aca="false">IF(OR(A195="",G195=0),"",IF(H195&gt;90,G195,0))</f>
        <v/>
      </c>
    </row>
    <row r="196" customFormat="false" ht="15" hidden="false" customHeight="false" outlineLevel="0" collapsed="false">
      <c r="A196" s="7"/>
      <c r="B196" s="7"/>
      <c r="C196" s="4"/>
      <c r="D196" s="4"/>
      <c r="E196" s="8"/>
      <c r="F196" s="8"/>
      <c r="G196" s="9" t="str">
        <f aca="false">IF(A196="","",N(E196)-N(F196))</f>
        <v/>
      </c>
      <c r="H196" s="10" t="str">
        <f aca="false">IF(OR(A196="",D196=""),"",MAX(0,$B$4-D196))</f>
        <v/>
      </c>
      <c r="I196" s="9" t="str">
        <f aca="false">IF(OR(A196="",G196=0),"",IF(H196=0,G196,0))</f>
        <v/>
      </c>
      <c r="J196" s="9" t="str">
        <f aca="false">IF(OR(A196="",G196=0),"",IF(AND(H196&gt;=1,H196&lt;=30),G196,0))</f>
        <v/>
      </c>
      <c r="K196" s="9" t="str">
        <f aca="false">IF(OR(A196="",G196=0),"",IF(AND(H196&gt;=31,H196&lt;=60),G196,0))</f>
        <v/>
      </c>
      <c r="L196" s="9" t="str">
        <f aca="false">IF(OR(A196="",G196=0),"",IF(AND(H196&gt;=61,H196&lt;=90),G196,0))</f>
        <v/>
      </c>
      <c r="M196" s="9" t="str">
        <f aca="false">IF(OR(A196="",G196=0),"",IF(H196&gt;90,G196,0))</f>
        <v/>
      </c>
    </row>
    <row r="197" customFormat="false" ht="15" hidden="false" customHeight="false" outlineLevel="0" collapsed="false">
      <c r="A197" s="7"/>
      <c r="B197" s="7"/>
      <c r="C197" s="4"/>
      <c r="D197" s="4"/>
      <c r="E197" s="8"/>
      <c r="F197" s="8"/>
      <c r="G197" s="9" t="str">
        <f aca="false">IF(A197="","",N(E197)-N(F197))</f>
        <v/>
      </c>
      <c r="H197" s="10" t="str">
        <f aca="false">IF(OR(A197="",D197=""),"",MAX(0,$B$4-D197))</f>
        <v/>
      </c>
      <c r="I197" s="9" t="str">
        <f aca="false">IF(OR(A197="",G197=0),"",IF(H197=0,G197,0))</f>
        <v/>
      </c>
      <c r="J197" s="9" t="str">
        <f aca="false">IF(OR(A197="",G197=0),"",IF(AND(H197&gt;=1,H197&lt;=30),G197,0))</f>
        <v/>
      </c>
      <c r="K197" s="9" t="str">
        <f aca="false">IF(OR(A197="",G197=0),"",IF(AND(H197&gt;=31,H197&lt;=60),G197,0))</f>
        <v/>
      </c>
      <c r="L197" s="9" t="str">
        <f aca="false">IF(OR(A197="",G197=0),"",IF(AND(H197&gt;=61,H197&lt;=90),G197,0))</f>
        <v/>
      </c>
      <c r="M197" s="9" t="str">
        <f aca="false">IF(OR(A197="",G197=0),"",IF(H197&gt;90,G197,0))</f>
        <v/>
      </c>
    </row>
    <row r="198" customFormat="false" ht="15" hidden="false" customHeight="false" outlineLevel="0" collapsed="false">
      <c r="A198" s="7"/>
      <c r="B198" s="7"/>
      <c r="C198" s="4"/>
      <c r="D198" s="4"/>
      <c r="E198" s="8"/>
      <c r="F198" s="8"/>
      <c r="G198" s="9" t="str">
        <f aca="false">IF(A198="","",N(E198)-N(F198))</f>
        <v/>
      </c>
      <c r="H198" s="10" t="str">
        <f aca="false">IF(OR(A198="",D198=""),"",MAX(0,$B$4-D198))</f>
        <v/>
      </c>
      <c r="I198" s="9" t="str">
        <f aca="false">IF(OR(A198="",G198=0),"",IF(H198=0,G198,0))</f>
        <v/>
      </c>
      <c r="J198" s="9" t="str">
        <f aca="false">IF(OR(A198="",G198=0),"",IF(AND(H198&gt;=1,H198&lt;=30),G198,0))</f>
        <v/>
      </c>
      <c r="K198" s="9" t="str">
        <f aca="false">IF(OR(A198="",G198=0),"",IF(AND(H198&gt;=31,H198&lt;=60),G198,0))</f>
        <v/>
      </c>
      <c r="L198" s="9" t="str">
        <f aca="false">IF(OR(A198="",G198=0),"",IF(AND(H198&gt;=61,H198&lt;=90),G198,0))</f>
        <v/>
      </c>
      <c r="M198" s="9" t="str">
        <f aca="false">IF(OR(A198="",G198=0),"",IF(H198&gt;90,G198,0))</f>
        <v/>
      </c>
    </row>
    <row r="199" customFormat="false" ht="15" hidden="false" customHeight="false" outlineLevel="0" collapsed="false">
      <c r="A199" s="7"/>
      <c r="B199" s="7"/>
      <c r="C199" s="4"/>
      <c r="D199" s="4"/>
      <c r="E199" s="8"/>
      <c r="F199" s="8"/>
      <c r="G199" s="9" t="str">
        <f aca="false">IF(A199="","",N(E199)-N(F199))</f>
        <v/>
      </c>
      <c r="H199" s="10" t="str">
        <f aca="false">IF(OR(A199="",D199=""),"",MAX(0,$B$4-D199))</f>
        <v/>
      </c>
      <c r="I199" s="9" t="str">
        <f aca="false">IF(OR(A199="",G199=0),"",IF(H199=0,G199,0))</f>
        <v/>
      </c>
      <c r="J199" s="9" t="str">
        <f aca="false">IF(OR(A199="",G199=0),"",IF(AND(H199&gt;=1,H199&lt;=30),G199,0))</f>
        <v/>
      </c>
      <c r="K199" s="9" t="str">
        <f aca="false">IF(OR(A199="",G199=0),"",IF(AND(H199&gt;=31,H199&lt;=60),G199,0))</f>
        <v/>
      </c>
      <c r="L199" s="9" t="str">
        <f aca="false">IF(OR(A199="",G199=0),"",IF(AND(H199&gt;=61,H199&lt;=90),G199,0))</f>
        <v/>
      </c>
      <c r="M199" s="9" t="str">
        <f aca="false">IF(OR(A199="",G199=0),"",IF(H199&gt;90,G199,0))</f>
        <v/>
      </c>
    </row>
    <row r="200" customFormat="false" ht="15" hidden="false" customHeight="false" outlineLevel="0" collapsed="false">
      <c r="A200" s="7"/>
      <c r="B200" s="7"/>
      <c r="C200" s="4"/>
      <c r="D200" s="4"/>
      <c r="E200" s="8"/>
      <c r="F200" s="8"/>
      <c r="G200" s="9" t="str">
        <f aca="false">IF(A200="","",N(E200)-N(F200))</f>
        <v/>
      </c>
      <c r="H200" s="10" t="str">
        <f aca="false">IF(OR(A200="",D200=""),"",MAX(0,$B$4-D200))</f>
        <v/>
      </c>
      <c r="I200" s="9" t="str">
        <f aca="false">IF(OR(A200="",G200=0),"",IF(H200=0,G200,0))</f>
        <v/>
      </c>
      <c r="J200" s="9" t="str">
        <f aca="false">IF(OR(A200="",G200=0),"",IF(AND(H200&gt;=1,H200&lt;=30),G200,0))</f>
        <v/>
      </c>
      <c r="K200" s="9" t="str">
        <f aca="false">IF(OR(A200="",G200=0),"",IF(AND(H200&gt;=31,H200&lt;=60),G200,0))</f>
        <v/>
      </c>
      <c r="L200" s="9" t="str">
        <f aca="false">IF(OR(A200="",G200=0),"",IF(AND(H200&gt;=61,H200&lt;=90),G200,0))</f>
        <v/>
      </c>
      <c r="M200" s="9" t="str">
        <f aca="false">IF(OR(A200="",G200=0),"",IF(H200&gt;90,G200,0))</f>
        <v/>
      </c>
    </row>
    <row r="201" customFormat="false" ht="15" hidden="false" customHeight="false" outlineLevel="0" collapsed="false">
      <c r="A201" s="7"/>
      <c r="B201" s="7"/>
      <c r="C201" s="4"/>
      <c r="D201" s="4"/>
      <c r="E201" s="8"/>
      <c r="F201" s="8"/>
      <c r="G201" s="9" t="str">
        <f aca="false">IF(A201="","",N(E201)-N(F201))</f>
        <v/>
      </c>
      <c r="H201" s="10" t="str">
        <f aca="false">IF(OR(A201="",D201=""),"",MAX(0,$B$4-D201))</f>
        <v/>
      </c>
      <c r="I201" s="9" t="str">
        <f aca="false">IF(OR(A201="",G201=0),"",IF(H201=0,G201,0))</f>
        <v/>
      </c>
      <c r="J201" s="9" t="str">
        <f aca="false">IF(OR(A201="",G201=0),"",IF(AND(H201&gt;=1,H201&lt;=30),G201,0))</f>
        <v/>
      </c>
      <c r="K201" s="9" t="str">
        <f aca="false">IF(OR(A201="",G201=0),"",IF(AND(H201&gt;=31,H201&lt;=60),G201,0))</f>
        <v/>
      </c>
      <c r="L201" s="9" t="str">
        <f aca="false">IF(OR(A201="",G201=0),"",IF(AND(H201&gt;=61,H201&lt;=90),G201,0))</f>
        <v/>
      </c>
      <c r="M201" s="9" t="str">
        <f aca="false">IF(OR(A201="",G201=0),"",IF(H201&gt;90,G201,0))</f>
        <v/>
      </c>
    </row>
    <row r="202" customFormat="false" ht="15" hidden="false" customHeight="false" outlineLevel="0" collapsed="false">
      <c r="A202" s="7"/>
      <c r="B202" s="7"/>
      <c r="C202" s="4"/>
      <c r="D202" s="4"/>
      <c r="E202" s="8"/>
      <c r="F202" s="8"/>
      <c r="G202" s="9" t="str">
        <f aca="false">IF(A202="","",N(E202)-N(F202))</f>
        <v/>
      </c>
      <c r="H202" s="10" t="str">
        <f aca="false">IF(OR(A202="",D202=""),"",MAX(0,$B$4-D202))</f>
        <v/>
      </c>
      <c r="I202" s="9" t="str">
        <f aca="false">IF(OR(A202="",G202=0),"",IF(H202=0,G202,0))</f>
        <v/>
      </c>
      <c r="J202" s="9" t="str">
        <f aca="false">IF(OR(A202="",G202=0),"",IF(AND(H202&gt;=1,H202&lt;=30),G202,0))</f>
        <v/>
      </c>
      <c r="K202" s="9" t="str">
        <f aca="false">IF(OR(A202="",G202=0),"",IF(AND(H202&gt;=31,H202&lt;=60),G202,0))</f>
        <v/>
      </c>
      <c r="L202" s="9" t="str">
        <f aca="false">IF(OR(A202="",G202=0),"",IF(AND(H202&gt;=61,H202&lt;=90),G202,0))</f>
        <v/>
      </c>
      <c r="M202" s="9" t="str">
        <f aca="false">IF(OR(A202="",G202=0),"",IF(H202&gt;90,G202,0))</f>
        <v/>
      </c>
    </row>
    <row r="203" customFormat="false" ht="15" hidden="false" customHeight="false" outlineLevel="0" collapsed="false">
      <c r="A203" s="7"/>
      <c r="B203" s="7"/>
      <c r="C203" s="4"/>
      <c r="D203" s="4"/>
      <c r="E203" s="8"/>
      <c r="F203" s="8"/>
      <c r="G203" s="9" t="str">
        <f aca="false">IF(A203="","",N(E203)-N(F203))</f>
        <v/>
      </c>
      <c r="H203" s="10" t="str">
        <f aca="false">IF(OR(A203="",D203=""),"",MAX(0,$B$4-D203))</f>
        <v/>
      </c>
      <c r="I203" s="9" t="str">
        <f aca="false">IF(OR(A203="",G203=0),"",IF(H203=0,G203,0))</f>
        <v/>
      </c>
      <c r="J203" s="9" t="str">
        <f aca="false">IF(OR(A203="",G203=0),"",IF(AND(H203&gt;=1,H203&lt;=30),G203,0))</f>
        <v/>
      </c>
      <c r="K203" s="9" t="str">
        <f aca="false">IF(OR(A203="",G203=0),"",IF(AND(H203&gt;=31,H203&lt;=60),G203,0))</f>
        <v/>
      </c>
      <c r="L203" s="9" t="str">
        <f aca="false">IF(OR(A203="",G203=0),"",IF(AND(H203&gt;=61,H203&lt;=90),G203,0))</f>
        <v/>
      </c>
      <c r="M203" s="9" t="str">
        <f aca="false">IF(OR(A203="",G203=0),"",IF(H203&gt;90,G203,0))</f>
        <v/>
      </c>
    </row>
    <row r="204" customFormat="false" ht="15" hidden="false" customHeight="false" outlineLevel="0" collapsed="false">
      <c r="A204" s="7"/>
      <c r="B204" s="7"/>
      <c r="C204" s="4"/>
      <c r="D204" s="4"/>
      <c r="E204" s="8"/>
      <c r="F204" s="8"/>
      <c r="G204" s="9" t="str">
        <f aca="false">IF(A204="","",N(E204)-N(F204))</f>
        <v/>
      </c>
      <c r="H204" s="10" t="str">
        <f aca="false">IF(OR(A204="",D204=""),"",MAX(0,$B$4-D204))</f>
        <v/>
      </c>
      <c r="I204" s="9" t="str">
        <f aca="false">IF(OR(A204="",G204=0),"",IF(H204=0,G204,0))</f>
        <v/>
      </c>
      <c r="J204" s="9" t="str">
        <f aca="false">IF(OR(A204="",G204=0),"",IF(AND(H204&gt;=1,H204&lt;=30),G204,0))</f>
        <v/>
      </c>
      <c r="K204" s="9" t="str">
        <f aca="false">IF(OR(A204="",G204=0),"",IF(AND(H204&gt;=31,H204&lt;=60),G204,0))</f>
        <v/>
      </c>
      <c r="L204" s="9" t="str">
        <f aca="false">IF(OR(A204="",G204=0),"",IF(AND(H204&gt;=61,H204&lt;=90),G204,0))</f>
        <v/>
      </c>
      <c r="M204" s="9" t="str">
        <f aca="false">IF(OR(A204="",G204=0),"",IF(H204&gt;90,G204,0))</f>
        <v/>
      </c>
    </row>
    <row r="205" customFormat="false" ht="15" hidden="false" customHeight="false" outlineLevel="0" collapsed="false">
      <c r="A205" s="7"/>
      <c r="B205" s="7"/>
      <c r="C205" s="4"/>
      <c r="D205" s="4"/>
      <c r="E205" s="8"/>
      <c r="F205" s="8"/>
      <c r="G205" s="9" t="str">
        <f aca="false">IF(A205="","",N(E205)-N(F205))</f>
        <v/>
      </c>
      <c r="H205" s="10" t="str">
        <f aca="false">IF(OR(A205="",D205=""),"",MAX(0,$B$4-D205))</f>
        <v/>
      </c>
      <c r="I205" s="9" t="str">
        <f aca="false">IF(OR(A205="",G205=0),"",IF(H205=0,G205,0))</f>
        <v/>
      </c>
      <c r="J205" s="9" t="str">
        <f aca="false">IF(OR(A205="",G205=0),"",IF(AND(H205&gt;=1,H205&lt;=30),G205,0))</f>
        <v/>
      </c>
      <c r="K205" s="9" t="str">
        <f aca="false">IF(OR(A205="",G205=0),"",IF(AND(H205&gt;=31,H205&lt;=60),G205,0))</f>
        <v/>
      </c>
      <c r="L205" s="9" t="str">
        <f aca="false">IF(OR(A205="",G205=0),"",IF(AND(H205&gt;=61,H205&lt;=90),G205,0))</f>
        <v/>
      </c>
      <c r="M205" s="9" t="str">
        <f aca="false">IF(OR(A205="",G205=0),"",IF(H205&gt;90,G205,0))</f>
        <v/>
      </c>
    </row>
    <row r="206" customFormat="false" ht="15" hidden="false" customHeight="false" outlineLevel="0" collapsed="false">
      <c r="A206" s="7"/>
      <c r="B206" s="7"/>
      <c r="C206" s="4"/>
      <c r="D206" s="4"/>
      <c r="E206" s="8"/>
      <c r="F206" s="8"/>
      <c r="G206" s="9" t="str">
        <f aca="false">IF(A206="","",N(E206)-N(F206))</f>
        <v/>
      </c>
      <c r="H206" s="10" t="str">
        <f aca="false">IF(OR(A206="",D206=""),"",MAX(0,$B$4-D206))</f>
        <v/>
      </c>
      <c r="I206" s="9" t="str">
        <f aca="false">IF(OR(A206="",G206=0),"",IF(H206=0,G206,0))</f>
        <v/>
      </c>
      <c r="J206" s="9" t="str">
        <f aca="false">IF(OR(A206="",G206=0),"",IF(AND(H206&gt;=1,H206&lt;=30),G206,0))</f>
        <v/>
      </c>
      <c r="K206" s="9" t="str">
        <f aca="false">IF(OR(A206="",G206=0),"",IF(AND(H206&gt;=31,H206&lt;=60),G206,0))</f>
        <v/>
      </c>
      <c r="L206" s="9" t="str">
        <f aca="false">IF(OR(A206="",G206=0),"",IF(AND(H206&gt;=61,H206&lt;=90),G206,0))</f>
        <v/>
      </c>
      <c r="M206" s="9" t="str">
        <f aca="false">IF(OR(A206="",G206=0),"",IF(H206&gt;90,G206,0))</f>
        <v/>
      </c>
    </row>
    <row r="207" customFormat="false" ht="15" hidden="false" customHeight="false" outlineLevel="0" collapsed="false">
      <c r="A207" s="3" t="s">
        <v>29</v>
      </c>
      <c r="E207" s="11" t="n">
        <f aca="false">SUM(E7:E206)</f>
        <v>45300</v>
      </c>
      <c r="F207" s="11" t="n">
        <f aca="false">SUM(F7:F206)</f>
        <v>4900</v>
      </c>
      <c r="G207" s="11" t="n">
        <f aca="false">SUM(G7:G206)</f>
        <v>40400</v>
      </c>
      <c r="I207" s="11" t="n">
        <f aca="false">SUM(I7:I206)</f>
        <v>18900</v>
      </c>
      <c r="J207" s="11" t="n">
        <f aca="false">SUM(J7:J206)</f>
        <v>7600</v>
      </c>
      <c r="K207" s="11" t="n">
        <f aca="false">SUM(K7:K206)</f>
        <v>12750</v>
      </c>
      <c r="L207" s="11" t="n">
        <f aca="false">SUM(L7:L206)</f>
        <v>0</v>
      </c>
      <c r="M207" s="11" t="n">
        <f aca="false">SUM(M7:M206)</f>
        <v>1150</v>
      </c>
    </row>
    <row r="208" customFormat="false" ht="15" hidden="false" customHeight="false" outlineLevel="0" collapsed="false">
      <c r="A208" s="3" t="s">
        <v>30</v>
      </c>
      <c r="I208" s="12" t="n">
        <f aca="false">IF($G$207=0,"",I207/$G$207)</f>
        <v>0.467821782178218</v>
      </c>
      <c r="J208" s="12" t="n">
        <f aca="false">IF($G$207=0,"",J207/$G$207)</f>
        <v>0.188118811881188</v>
      </c>
      <c r="K208" s="12" t="n">
        <f aca="false">IF($G$207=0,"",K207/$G$207)</f>
        <v>0.315594059405941</v>
      </c>
      <c r="L208" s="12" t="n">
        <f aca="false">IF($G$207=0,"",L207/$G$207)</f>
        <v>0</v>
      </c>
      <c r="M208" s="12" t="n">
        <f aca="false">IF($G$207=0,"",M207/$G$207)</f>
        <v>0.0284653465346535</v>
      </c>
    </row>
    <row r="210" customFormat="false" ht="15" hidden="false" customHeight="false" outlineLevel="0" collapsed="false">
      <c r="A210" s="2" t="s">
        <v>31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2026-11-05T13:07:18Z</dcterms:created>
  <dc:creator>AI Accounting Vendors</dc:creator>
  <dc:description/>
  <dc:language>en-US</dc:language>
  <cp:lastModifiedBy/>
  <dcterms:modified xsi:type="dcterms:W3CDTF">2026-11-05T13:07:18Z</dcterms:modified>
  <cp:revision>0</cp:revision>
  <dc:subject/>
  <dc:title>Accounts receivable aging report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